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8" yWindow="698" windowWidth="21960" windowHeight="14738" activeTab="0"/>
  </bookViews>
  <sheets>
    <sheet name="Budget" sheetId="1" r:id="rId1"/>
  </sheets>
  <definedNames>
    <definedName name="Adults">#REF!</definedName>
    <definedName name="Cubs">#REF!</definedName>
    <definedName name="Fee">#REF!</definedName>
    <definedName name="Subs">#REF!</definedName>
  </definedNames>
  <calcPr fullCalcOnLoad="1"/>
</workbook>
</file>

<file path=xl/sharedStrings.xml><?xml version="1.0" encoding="utf-8"?>
<sst xmlns="http://schemas.openxmlformats.org/spreadsheetml/2006/main" count="92" uniqueCount="82">
  <si>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</si>
  <si>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</si>
  <si>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</si>
  <si>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</si>
  <si>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</si>
  <si>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</si>
  <si>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</si>
  <si>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</si>
  <si>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Boys' Life</t>
  </si>
  <si>
    <t>Handbooks</t>
  </si>
  <si>
    <t>Member Goal</t>
  </si>
  <si>
    <t>Camp Fees Budget</t>
  </si>
  <si>
    <t>PROGRAM EXPENSES:</t>
  </si>
  <si>
    <t>Total        Unit Cost</t>
  </si>
  <si>
    <t>Tents, cook stoves, etc</t>
  </si>
  <si>
    <t>___% includes qualifying for all bonus dollars</t>
  </si>
  <si>
    <t>Unit Goal</t>
  </si>
  <si>
    <t>/</t>
  </si>
  <si>
    <t>Somewhere</t>
  </si>
  <si>
    <t>Camporees</t>
  </si>
  <si>
    <t>Other</t>
  </si>
  <si>
    <t>Crew Operating Budget</t>
  </si>
  <si>
    <t>No. of Venturers/ Adults</t>
  </si>
  <si>
    <t>Awards</t>
  </si>
  <si>
    <t>(1) Activity</t>
  </si>
  <si>
    <t>(2) Activity</t>
  </si>
  <si>
    <t>(3) Activity</t>
  </si>
  <si>
    <t>(4) Activity</t>
  </si>
  <si>
    <t>(5) Activity</t>
  </si>
  <si>
    <t>(6) Activity</t>
  </si>
  <si>
    <t>Advisor:</t>
  </si>
  <si>
    <t>Ranger Day</t>
  </si>
  <si>
    <t>Activities</t>
  </si>
  <si>
    <t>Training</t>
  </si>
  <si>
    <t>Annual Cost Per Venturer/Unit</t>
  </si>
  <si>
    <t>Total            Unit Cost</t>
  </si>
  <si>
    <t>Sample Crew Budget</t>
  </si>
  <si>
    <t>Annual Cost Per Person</t>
  </si>
  <si>
    <t>One for each new Venturer @15 ea.</t>
  </si>
  <si>
    <t>Total subscriptions @ $12 ea</t>
  </si>
  <si>
    <t>Bronze, Gold, Silver, Ranger @ $15 ea.</t>
  </si>
  <si>
    <t>Thank yous, veterans awards, etc.</t>
  </si>
  <si>
    <t>INCOME:</t>
  </si>
  <si>
    <t>TOTAL UNIT BUDGETED PROGRAM EXPENSES:</t>
  </si>
  <si>
    <t>INCOME SUBTOTAL:</t>
  </si>
  <si>
    <t>TOTAL FUNDRAISING NEED:</t>
  </si>
  <si>
    <t>FUNDRAISER CREW GOAL:</t>
  </si>
  <si>
    <t>FUNDRAISER GOAL PER MEMBER:</t>
  </si>
  <si>
    <t>*Total youth @ $240 ea.</t>
  </si>
  <si>
    <t>Additional camp sales goal per Venturer</t>
  </si>
  <si>
    <t>Projected No. of Venturers:</t>
  </si>
  <si>
    <t>Unit No.:</t>
  </si>
  <si>
    <t>Date budget completed:</t>
  </si>
  <si>
    <t>OPTIONAL OPPORTUNITIES:</t>
  </si>
  <si>
    <t>approx $1,200 ea.</t>
  </si>
  <si>
    <t>UNIT DETAIL:</t>
  </si>
  <si>
    <t>Registration and insurance fees</t>
  </si>
  <si>
    <t>Unit charter fee</t>
  </si>
  <si>
    <t>District events</t>
  </si>
  <si>
    <t>Special activities</t>
  </si>
  <si>
    <t>ILSC, Powder Horn, Kodiak, NYLT, NAYLE, etc.</t>
  </si>
  <si>
    <t>Crew equipment purchases</t>
  </si>
  <si>
    <t>Advisor camp fees</t>
  </si>
  <si>
    <t>Advisor recognition</t>
  </si>
  <si>
    <t>Annual dues (weekly)</t>
  </si>
  <si>
    <t>Surplus from prior year (beginning fund balance)</t>
  </si>
  <si>
    <t>Other income source</t>
  </si>
  <si>
    <t>Unit goal</t>
  </si>
  <si>
    <t>Sales goal</t>
  </si>
  <si>
    <t>No. of Venturers</t>
  </si>
  <si>
    <t>*Resident camp</t>
  </si>
  <si>
    <t>No. of  Members</t>
  </si>
  <si>
    <t>Additional sales that would cover summer camp costs</t>
  </si>
  <si>
    <t>Assistant advisor:</t>
  </si>
  <si>
    <t>Committee chair:</t>
  </si>
  <si>
    <t>Fundraiser chair:</t>
  </si>
  <si>
    <t>High adventure</t>
  </si>
  <si>
    <t>Philmont, Sea Base, Northern Tier, jamboree, etc.</t>
  </si>
  <si>
    <t>* Many units include all or a portion of the resident camp fee in the annual budget. This helps ensure that all youth have the opportunity to attend.</t>
  </si>
  <si>
    <t>Venturer goal</t>
  </si>
  <si>
    <t>Total youth + adults @ $## ea</t>
  </si>
  <si>
    <t>Yearly flat fee @ $#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</si>
</sst>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4" fontId="2" fillId="0" borderId="10" xfId="0" applyNumberFormat="1" applyFont="1" applyBorder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44" fontId="2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/>
    </xf>
    <xf numFmtId="0" fontId="0" fillId="0" borderId="10" xfId="0" applyBorder="1" applyAlignment="1">
      <alignment horizontal="right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/>
    </xf>
    <xf numFmtId="4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/>
    </xf>
    <xf numFmtId="9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44" fontId="3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44" fontId="2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vertical="center"/>
    </xf>
    <xf numFmtId="44" fontId="7" fillId="0" borderId="10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44" fontId="7" fillId="0" borderId="11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44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171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3" fillId="0" borderId="10" xfId="0" applyFont="1" applyBorder="1" applyAlignment="1">
      <alignment horizontal="right"/>
    </xf>
    <xf numFmtId="44" fontId="7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="125" zoomScaleNormal="125" zoomScalePageLayoutView="0" workbookViewId="0" topLeftCell="D1">
      <selection activeCell="I6" sqref="I6"/>
    </sheetView>
  </sheetViews>
  <sheetFormatPr defaultColWidth="8.8515625" defaultRowHeight="12.75"/>
  <cols>
    <col min="1" max="1" width="13.8515625" style="4" bestFit="1" customWidth="1"/>
    <col min="2" max="2" width="1.7109375" style="4" customWidth="1"/>
    <col min="3" max="3" width="10.00390625" style="4" bestFit="1" customWidth="1"/>
    <col min="4" max="4" width="1.7109375" style="4" customWidth="1"/>
    <col min="5" max="5" width="11.421875" style="4" bestFit="1" customWidth="1"/>
    <col min="6" max="6" width="1.7109375" style="1" customWidth="1"/>
    <col min="7" max="7" width="18.8515625" style="0" bestFit="1" customWidth="1"/>
    <col min="8" max="8" width="1.7109375" style="0" customWidth="1"/>
    <col min="9" max="9" width="26.00390625" style="0" customWidth="1"/>
    <col min="10" max="10" width="1.7109375" style="0" customWidth="1"/>
    <col min="11" max="11" width="9.00390625" style="1" bestFit="1" customWidth="1"/>
    <col min="12" max="12" width="1.7109375" style="1" customWidth="1"/>
    <col min="13" max="13" width="9.7109375" style="1" customWidth="1"/>
    <col min="14" max="14" width="1.7109375" style="1" customWidth="1"/>
    <col min="15" max="15" width="10.7109375" style="1" customWidth="1"/>
  </cols>
  <sheetData>
    <row r="1" spans="1:15" ht="12.75">
      <c r="A1" s="76" t="s">
        <v>36</v>
      </c>
      <c r="B1" s="76"/>
      <c r="C1" s="76"/>
      <c r="D1" s="76"/>
      <c r="E1" s="76"/>
      <c r="K1" s="79" t="s">
        <v>1</v>
      </c>
      <c r="L1" s="79"/>
      <c r="M1" s="79"/>
      <c r="N1" s="79"/>
      <c r="O1" s="79"/>
    </row>
    <row r="2" spans="1:15" ht="30.75">
      <c r="A2" s="22" t="s">
        <v>34</v>
      </c>
      <c r="B2" s="23"/>
      <c r="C2" s="22" t="s">
        <v>22</v>
      </c>
      <c r="D2" s="23"/>
      <c r="E2" s="22" t="s">
        <v>35</v>
      </c>
      <c r="G2" s="77" t="s">
        <v>21</v>
      </c>
      <c r="H2" s="77"/>
      <c r="I2" s="77"/>
      <c r="J2" s="77"/>
      <c r="K2" s="61" t="s">
        <v>37</v>
      </c>
      <c r="L2" s="62"/>
      <c r="M2" s="61" t="s">
        <v>22</v>
      </c>
      <c r="N2" s="62"/>
      <c r="O2" s="61" t="s">
        <v>13</v>
      </c>
    </row>
    <row r="3" spans="1:15" ht="18" thickBot="1">
      <c r="A3" s="24"/>
      <c r="B3" s="23"/>
      <c r="C3" s="24"/>
      <c r="D3" s="23"/>
      <c r="E3" s="24"/>
      <c r="G3" s="78" t="s">
        <v>12</v>
      </c>
      <c r="H3" s="78"/>
      <c r="I3" s="78"/>
      <c r="J3" s="2"/>
      <c r="K3" s="54"/>
      <c r="L3" s="55"/>
      <c r="M3" s="56"/>
      <c r="N3" s="55"/>
      <c r="O3" s="54"/>
    </row>
    <row r="4" spans="1:15" ht="21" thickBot="1">
      <c r="A4" s="25"/>
      <c r="B4" s="26"/>
      <c r="C4" s="27"/>
      <c r="D4" s="26"/>
      <c r="E4" s="25">
        <f>A4*C4</f>
        <v>0</v>
      </c>
      <c r="F4" s="4"/>
      <c r="G4" s="68" t="s">
        <v>56</v>
      </c>
      <c r="H4" s="4"/>
      <c r="I4" s="74" t="s">
        <v>80</v>
      </c>
      <c r="J4" s="4"/>
      <c r="K4" s="54"/>
      <c r="L4" s="55"/>
      <c r="M4" s="56"/>
      <c r="N4" s="55"/>
      <c r="O4" s="54">
        <f>K4*M4</f>
        <v>0</v>
      </c>
    </row>
    <row r="5" spans="1:15" ht="12.75" thickBot="1">
      <c r="A5" s="25"/>
      <c r="B5" s="26"/>
      <c r="C5" s="28"/>
      <c r="D5" s="26"/>
      <c r="E5" s="25">
        <f>A5*C5</f>
        <v>0</v>
      </c>
      <c r="F5" s="4"/>
      <c r="G5" s="75" t="s">
        <v>8</v>
      </c>
      <c r="H5" s="4"/>
      <c r="I5" s="9" t="s">
        <v>39</v>
      </c>
      <c r="J5" s="4"/>
      <c r="K5" s="54"/>
      <c r="L5" s="55"/>
      <c r="M5" s="56"/>
      <c r="N5" s="55"/>
      <c r="O5" s="54">
        <f aca="true" t="shared" si="0" ref="O5:O20">K5*M5</f>
        <v>0</v>
      </c>
    </row>
    <row r="6" spans="1:15" ht="12.75" thickBot="1">
      <c r="A6" s="25"/>
      <c r="B6" s="26"/>
      <c r="C6" s="28"/>
      <c r="D6" s="26"/>
      <c r="E6" s="25">
        <f>A6*C6</f>
        <v>0</v>
      </c>
      <c r="F6" s="4"/>
      <c r="G6" s="4" t="s">
        <v>57</v>
      </c>
      <c r="H6" s="4"/>
      <c r="I6" s="9" t="s">
        <v>81</v>
      </c>
      <c r="J6" s="4"/>
      <c r="K6" s="54"/>
      <c r="L6" s="55"/>
      <c r="M6" s="56"/>
      <c r="N6" s="55"/>
      <c r="O6" s="54"/>
    </row>
    <row r="7" spans="1:15" ht="12.75" thickBot="1">
      <c r="A7" s="25"/>
      <c r="B7" s="26"/>
      <c r="C7" s="27"/>
      <c r="D7" s="26"/>
      <c r="E7" s="25">
        <f>A7*C7</f>
        <v>0</v>
      </c>
      <c r="F7" s="4"/>
      <c r="G7" s="4" t="s">
        <v>23</v>
      </c>
      <c r="H7" s="4"/>
      <c r="I7" s="50" t="s">
        <v>40</v>
      </c>
      <c r="J7" s="4"/>
      <c r="K7" s="57"/>
      <c r="L7" s="55"/>
      <c r="M7" s="58"/>
      <c r="N7" s="55"/>
      <c r="O7" s="57">
        <f t="shared" si="0"/>
        <v>0</v>
      </c>
    </row>
    <row r="8" spans="1:15" ht="12.75">
      <c r="A8" s="29"/>
      <c r="B8" s="30"/>
      <c r="C8" s="31"/>
      <c r="D8" s="30"/>
      <c r="E8" s="29"/>
      <c r="F8" s="4"/>
      <c r="G8" s="49" t="s">
        <v>32</v>
      </c>
      <c r="H8" s="4"/>
      <c r="I8" s="49" t="s">
        <v>3</v>
      </c>
      <c r="J8" s="4"/>
      <c r="K8" s="59"/>
      <c r="L8" s="59"/>
      <c r="M8" s="60"/>
      <c r="N8" s="59"/>
      <c r="O8" s="59"/>
    </row>
    <row r="9" spans="1:15" ht="12.75" thickBot="1">
      <c r="A9" s="32"/>
      <c r="B9" s="26"/>
      <c r="C9" s="28"/>
      <c r="D9" s="26"/>
      <c r="E9" s="32">
        <f aca="true" t="shared" si="1" ref="E9:E27">A9*C9</f>
        <v>0</v>
      </c>
      <c r="F9" s="4"/>
      <c r="G9" s="4" t="s">
        <v>24</v>
      </c>
      <c r="H9" s="4"/>
      <c r="I9" s="9"/>
      <c r="J9" s="4"/>
      <c r="K9" s="54"/>
      <c r="L9" s="55"/>
      <c r="M9" s="56"/>
      <c r="N9" s="55"/>
      <c r="O9" s="54">
        <f t="shared" si="0"/>
        <v>0</v>
      </c>
    </row>
    <row r="10" spans="1:15" ht="12.75" thickBot="1">
      <c r="A10" s="25"/>
      <c r="B10" s="26"/>
      <c r="C10" s="28"/>
      <c r="D10" s="26"/>
      <c r="E10" s="25">
        <f t="shared" si="1"/>
        <v>0</v>
      </c>
      <c r="F10" s="4"/>
      <c r="G10" s="4" t="s">
        <v>25</v>
      </c>
      <c r="H10" s="4"/>
      <c r="I10" s="10"/>
      <c r="J10" s="4"/>
      <c r="K10" s="54"/>
      <c r="L10" s="55"/>
      <c r="M10" s="56"/>
      <c r="N10" s="55"/>
      <c r="O10" s="54">
        <f t="shared" si="0"/>
        <v>0</v>
      </c>
    </row>
    <row r="11" spans="1:15" ht="12.75" thickBot="1">
      <c r="A11" s="25"/>
      <c r="B11" s="26"/>
      <c r="C11" s="28"/>
      <c r="D11" s="26"/>
      <c r="E11" s="25">
        <f t="shared" si="1"/>
        <v>0</v>
      </c>
      <c r="F11" s="4"/>
      <c r="G11" s="4" t="s">
        <v>26</v>
      </c>
      <c r="H11" s="4"/>
      <c r="I11" s="10"/>
      <c r="J11" s="4"/>
      <c r="K11" s="54"/>
      <c r="L11" s="55"/>
      <c r="M11" s="56"/>
      <c r="N11" s="55"/>
      <c r="O11" s="54">
        <f t="shared" si="0"/>
        <v>0</v>
      </c>
    </row>
    <row r="12" spans="1:15" ht="12.75" thickBot="1">
      <c r="A12" s="25"/>
      <c r="B12" s="26"/>
      <c r="C12" s="28"/>
      <c r="D12" s="26"/>
      <c r="E12" s="32">
        <f t="shared" si="1"/>
        <v>0</v>
      </c>
      <c r="F12" s="4"/>
      <c r="G12" s="4" t="s">
        <v>27</v>
      </c>
      <c r="H12" s="4"/>
      <c r="I12" s="10"/>
      <c r="J12" s="4"/>
      <c r="K12" s="54"/>
      <c r="L12" s="55"/>
      <c r="M12" s="56"/>
      <c r="N12" s="55"/>
      <c r="O12" s="54">
        <f t="shared" si="0"/>
        <v>0</v>
      </c>
    </row>
    <row r="13" spans="1:15" ht="12.75" thickBot="1">
      <c r="A13" s="25"/>
      <c r="B13" s="26"/>
      <c r="C13" s="28"/>
      <c r="D13" s="26"/>
      <c r="E13" s="25">
        <f t="shared" si="1"/>
        <v>0</v>
      </c>
      <c r="F13" s="4"/>
      <c r="G13" s="4" t="s">
        <v>28</v>
      </c>
      <c r="H13" s="4"/>
      <c r="I13" s="10"/>
      <c r="J13" s="4"/>
      <c r="K13" s="54"/>
      <c r="L13" s="55"/>
      <c r="M13" s="56"/>
      <c r="N13" s="55"/>
      <c r="O13" s="54">
        <f t="shared" si="0"/>
        <v>0</v>
      </c>
    </row>
    <row r="14" spans="1:15" ht="12.75" thickBot="1">
      <c r="A14" s="25"/>
      <c r="B14" s="26"/>
      <c r="C14" s="28"/>
      <c r="D14" s="26"/>
      <c r="E14" s="25">
        <f t="shared" si="1"/>
        <v>0</v>
      </c>
      <c r="F14" s="4"/>
      <c r="G14" s="4" t="s">
        <v>29</v>
      </c>
      <c r="H14" s="4"/>
      <c r="I14" s="10"/>
      <c r="J14" s="4"/>
      <c r="K14" s="54"/>
      <c r="L14" s="55"/>
      <c r="M14" s="56"/>
      <c r="N14" s="55"/>
      <c r="O14" s="54">
        <f t="shared" si="0"/>
        <v>0</v>
      </c>
    </row>
    <row r="15" spans="1:15" ht="20.25" customHeight="1" thickBot="1">
      <c r="A15" s="25"/>
      <c r="B15" s="26"/>
      <c r="C15" s="28"/>
      <c r="D15" s="26"/>
      <c r="E15" s="25">
        <f t="shared" si="1"/>
        <v>0</v>
      </c>
      <c r="F15" s="4"/>
      <c r="G15" s="4" t="s">
        <v>58</v>
      </c>
      <c r="H15" s="4"/>
      <c r="I15" s="10" t="s">
        <v>19</v>
      </c>
      <c r="J15" s="4"/>
      <c r="K15" s="54"/>
      <c r="L15" s="55"/>
      <c r="M15" s="56"/>
      <c r="N15" s="55"/>
      <c r="O15" s="54">
        <f t="shared" si="0"/>
        <v>0</v>
      </c>
    </row>
    <row r="16" spans="1:15" ht="12.75" thickBot="1">
      <c r="A16" s="25"/>
      <c r="B16" s="26"/>
      <c r="C16" s="27"/>
      <c r="D16" s="26"/>
      <c r="E16" s="25">
        <f t="shared" si="1"/>
        <v>0</v>
      </c>
      <c r="F16" s="4"/>
      <c r="G16" s="4"/>
      <c r="H16" s="4"/>
      <c r="I16" s="9" t="s">
        <v>20</v>
      </c>
      <c r="J16" s="4"/>
      <c r="K16" s="54"/>
      <c r="L16" s="55"/>
      <c r="M16" s="56"/>
      <c r="N16" s="55"/>
      <c r="O16" s="54">
        <f t="shared" si="0"/>
        <v>0</v>
      </c>
    </row>
    <row r="17" spans="1:15" ht="12.75" thickBot="1">
      <c r="A17" s="25"/>
      <c r="B17" s="26"/>
      <c r="C17" s="28"/>
      <c r="D17" s="26"/>
      <c r="E17" s="32">
        <f t="shared" si="1"/>
        <v>0</v>
      </c>
      <c r="F17" s="4"/>
      <c r="G17" s="4" t="s">
        <v>59</v>
      </c>
      <c r="H17" s="4"/>
      <c r="I17" s="9" t="s">
        <v>31</v>
      </c>
      <c r="J17" s="4"/>
      <c r="K17" s="54"/>
      <c r="L17" s="55"/>
      <c r="M17" s="56"/>
      <c r="N17" s="55"/>
      <c r="O17" s="54">
        <f t="shared" si="0"/>
        <v>0</v>
      </c>
    </row>
    <row r="18" spans="1:15" ht="12.75" thickBot="1">
      <c r="A18" s="25"/>
      <c r="B18" s="26"/>
      <c r="C18" s="28"/>
      <c r="D18" s="26"/>
      <c r="E18" s="25">
        <f t="shared" si="1"/>
        <v>0</v>
      </c>
      <c r="F18" s="4"/>
      <c r="G18" s="4" t="s">
        <v>9</v>
      </c>
      <c r="H18" s="4"/>
      <c r="I18" s="10" t="s">
        <v>38</v>
      </c>
      <c r="J18" s="4"/>
      <c r="K18" s="54"/>
      <c r="L18" s="55"/>
      <c r="M18" s="56"/>
      <c r="N18" s="55"/>
      <c r="O18" s="54">
        <f t="shared" si="0"/>
        <v>0</v>
      </c>
    </row>
    <row r="19" spans="1:15" ht="21" thickBot="1">
      <c r="A19" s="25"/>
      <c r="B19" s="26"/>
      <c r="C19" s="27"/>
      <c r="D19" s="26"/>
      <c r="E19" s="25">
        <f>A19*C19</f>
        <v>0</v>
      </c>
      <c r="F19" s="4"/>
      <c r="G19" s="53" t="s">
        <v>33</v>
      </c>
      <c r="H19" s="4"/>
      <c r="I19" s="52" t="s">
        <v>60</v>
      </c>
      <c r="J19" s="4"/>
      <c r="K19" s="54"/>
      <c r="L19" s="55"/>
      <c r="M19" s="56"/>
      <c r="N19" s="55"/>
      <c r="O19" s="54">
        <f>K19*M19</f>
        <v>0</v>
      </c>
    </row>
    <row r="20" spans="1:15" ht="12.75" thickBot="1">
      <c r="A20" s="25"/>
      <c r="B20" s="26"/>
      <c r="C20" s="28"/>
      <c r="D20" s="26"/>
      <c r="E20" s="25">
        <f t="shared" si="1"/>
        <v>0</v>
      </c>
      <c r="F20" s="4"/>
      <c r="G20" s="4" t="s">
        <v>61</v>
      </c>
      <c r="H20" s="4"/>
      <c r="I20" s="10" t="s">
        <v>14</v>
      </c>
      <c r="J20" s="4"/>
      <c r="K20" s="54"/>
      <c r="L20" s="55"/>
      <c r="M20" s="56"/>
      <c r="N20" s="55"/>
      <c r="O20" s="54">
        <f t="shared" si="0"/>
        <v>0</v>
      </c>
    </row>
    <row r="21" spans="1:15" ht="12.75" thickBot="1">
      <c r="A21" s="25"/>
      <c r="B21" s="26"/>
      <c r="C21" s="27"/>
      <c r="D21" s="26"/>
      <c r="E21" s="25">
        <f>A21*C21</f>
        <v>0</v>
      </c>
      <c r="F21" s="4"/>
      <c r="G21" s="4" t="s">
        <v>62</v>
      </c>
      <c r="H21" s="4"/>
      <c r="I21" s="10"/>
      <c r="J21" s="4"/>
      <c r="K21" s="54"/>
      <c r="L21" s="55"/>
      <c r="M21" s="56"/>
      <c r="N21" s="55"/>
      <c r="O21" s="54">
        <f>K21*M21</f>
        <v>0</v>
      </c>
    </row>
    <row r="22" spans="1:15" ht="12.75" thickBot="1">
      <c r="A22" s="25"/>
      <c r="B22" s="26"/>
      <c r="C22" s="27"/>
      <c r="D22" s="26"/>
      <c r="E22" s="25">
        <f t="shared" si="1"/>
        <v>0</v>
      </c>
      <c r="F22" s="4"/>
      <c r="G22" s="4" t="s">
        <v>63</v>
      </c>
      <c r="H22" s="4"/>
      <c r="I22" s="50" t="s">
        <v>41</v>
      </c>
      <c r="J22" s="4"/>
      <c r="K22" s="54"/>
      <c r="L22" s="55"/>
      <c r="M22" s="56"/>
      <c r="N22" s="55"/>
      <c r="O22" s="54">
        <f>K22*M22</f>
        <v>0</v>
      </c>
    </row>
    <row r="23" spans="1:15" ht="12.75" thickBot="1">
      <c r="A23" s="29"/>
      <c r="B23" s="26"/>
      <c r="C23" s="31"/>
      <c r="D23" s="26"/>
      <c r="E23" s="25">
        <f>SUM(E4:E22)</f>
        <v>0</v>
      </c>
      <c r="G23" s="11" t="s">
        <v>43</v>
      </c>
      <c r="O23" s="48">
        <f>SUM(O4:O22)</f>
        <v>0</v>
      </c>
    </row>
    <row r="24" spans="1:7" ht="13.5" customHeight="1">
      <c r="A24" s="33"/>
      <c r="B24" s="26"/>
      <c r="C24" s="34"/>
      <c r="D24" s="26"/>
      <c r="E24" s="33"/>
      <c r="G24" s="11" t="s">
        <v>42</v>
      </c>
    </row>
    <row r="25" spans="1:15" ht="12.75" thickBot="1">
      <c r="A25" s="32"/>
      <c r="B25" s="26"/>
      <c r="C25" s="28"/>
      <c r="D25" s="26"/>
      <c r="E25" s="32">
        <f t="shared" si="1"/>
        <v>0</v>
      </c>
      <c r="F25" s="4"/>
      <c r="G25" s="4" t="s">
        <v>64</v>
      </c>
      <c r="H25" s="4"/>
      <c r="I25" s="4"/>
      <c r="J25" s="4"/>
      <c r="K25" s="54"/>
      <c r="L25" s="55"/>
      <c r="M25" s="56"/>
      <c r="N25" s="55"/>
      <c r="O25" s="54">
        <f aca="true" t="shared" si="2" ref="O25:O31">K25*M25</f>
        <v>0</v>
      </c>
    </row>
    <row r="26" spans="1:15" ht="12.75" thickBot="1">
      <c r="A26" s="25"/>
      <c r="B26" s="26"/>
      <c r="C26" s="27"/>
      <c r="D26" s="26"/>
      <c r="E26" s="25">
        <f t="shared" si="1"/>
        <v>0</v>
      </c>
      <c r="F26" s="4"/>
      <c r="G26" s="4" t="s">
        <v>65</v>
      </c>
      <c r="H26" s="4"/>
      <c r="I26" s="4"/>
      <c r="J26" s="4"/>
      <c r="K26" s="54"/>
      <c r="L26" s="55"/>
      <c r="M26" s="56"/>
      <c r="N26" s="55"/>
      <c r="O26" s="54">
        <f t="shared" si="2"/>
        <v>0</v>
      </c>
    </row>
    <row r="27" spans="1:15" ht="12.75" thickBot="1">
      <c r="A27" s="35"/>
      <c r="B27" s="26"/>
      <c r="C27" s="35"/>
      <c r="D27" s="26"/>
      <c r="E27" s="25">
        <f t="shared" si="1"/>
        <v>0</v>
      </c>
      <c r="F27" s="4"/>
      <c r="G27" s="4" t="s">
        <v>66</v>
      </c>
      <c r="H27" s="4"/>
      <c r="I27" s="4"/>
      <c r="J27" s="4"/>
      <c r="K27" s="54"/>
      <c r="L27" s="55"/>
      <c r="M27" s="56"/>
      <c r="N27" s="55"/>
      <c r="O27" s="54">
        <f t="shared" si="2"/>
        <v>0</v>
      </c>
    </row>
    <row r="28" spans="1:15" ht="12.75" thickBot="1">
      <c r="A28" s="26"/>
      <c r="B28" s="26"/>
      <c r="C28" s="26"/>
      <c r="D28" s="26"/>
      <c r="E28" s="25">
        <f>SUM(E25:E27)</f>
        <v>0</v>
      </c>
      <c r="G28" s="11" t="s">
        <v>44</v>
      </c>
      <c r="H28" s="1"/>
      <c r="I28" s="1"/>
      <c r="K28" s="54"/>
      <c r="L28" s="55"/>
      <c r="M28" s="56"/>
      <c r="N28" s="55"/>
      <c r="O28" s="54">
        <f t="shared" si="2"/>
        <v>0</v>
      </c>
    </row>
    <row r="29" spans="1:15" ht="12.75" thickBot="1">
      <c r="A29" s="36"/>
      <c r="B29" s="36"/>
      <c r="C29" s="36"/>
      <c r="D29" s="36"/>
      <c r="E29" s="25">
        <f>E23-E28</f>
        <v>0</v>
      </c>
      <c r="F29" s="8"/>
      <c r="G29" s="16" t="s">
        <v>45</v>
      </c>
      <c r="H29" s="8"/>
      <c r="I29" s="8"/>
      <c r="J29" s="15"/>
      <c r="K29" s="54"/>
      <c r="L29" s="54"/>
      <c r="M29" s="56"/>
      <c r="N29" s="54"/>
      <c r="O29" s="73">
        <f t="shared" si="2"/>
        <v>0</v>
      </c>
    </row>
    <row r="30" spans="1:15" ht="12.75">
      <c r="A30" s="26"/>
      <c r="B30" s="26"/>
      <c r="C30" s="26"/>
      <c r="D30" s="26"/>
      <c r="E30" s="26"/>
      <c r="G30" s="1"/>
      <c r="H30" s="1"/>
      <c r="I30" s="1"/>
      <c r="K30" s="12"/>
      <c r="L30" s="12"/>
      <c r="M30" s="13"/>
      <c r="N30" s="6"/>
      <c r="O30" s="12"/>
    </row>
    <row r="31" spans="1:15" ht="13.5" thickBot="1">
      <c r="A31" s="32"/>
      <c r="B31" s="37" t="s">
        <v>5</v>
      </c>
      <c r="C31" s="38">
        <v>0.35</v>
      </c>
      <c r="D31" s="37" t="s">
        <v>7</v>
      </c>
      <c r="E31" s="32">
        <f>A31*C31</f>
        <v>0</v>
      </c>
      <c r="G31" s="11" t="s">
        <v>46</v>
      </c>
      <c r="H31" s="1"/>
      <c r="I31" s="1"/>
      <c r="K31" s="5"/>
      <c r="L31" s="19" t="s">
        <v>17</v>
      </c>
      <c r="M31" s="7"/>
      <c r="N31" s="6"/>
      <c r="O31" s="5">
        <f t="shared" si="2"/>
        <v>0</v>
      </c>
    </row>
    <row r="32" spans="1:15" ht="12.75" thickBot="1">
      <c r="A32" s="26"/>
      <c r="B32" s="26"/>
      <c r="C32" s="39"/>
      <c r="D32" s="37"/>
      <c r="E32" s="26"/>
      <c r="G32" s="69" t="s">
        <v>15</v>
      </c>
      <c r="H32" s="4"/>
      <c r="I32" s="4"/>
      <c r="J32" s="4"/>
      <c r="K32" s="17" t="s">
        <v>6</v>
      </c>
      <c r="L32" s="70"/>
      <c r="M32" s="17" t="s">
        <v>4</v>
      </c>
      <c r="N32" s="71"/>
      <c r="O32" s="17" t="s">
        <v>67</v>
      </c>
    </row>
    <row r="33" spans="1:15" ht="13.5" thickBot="1">
      <c r="A33" s="32"/>
      <c r="B33" s="63" t="s">
        <v>17</v>
      </c>
      <c r="C33" s="40">
        <v>25</v>
      </c>
      <c r="D33" s="37" t="s">
        <v>7</v>
      </c>
      <c r="E33" s="32">
        <f>A33/C33</f>
        <v>0</v>
      </c>
      <c r="G33" s="11" t="s">
        <v>47</v>
      </c>
      <c r="H33" s="1"/>
      <c r="I33" s="1"/>
      <c r="K33" s="5"/>
      <c r="L33" s="19" t="s">
        <v>17</v>
      </c>
      <c r="M33" s="7"/>
      <c r="N33" s="6"/>
      <c r="O33" s="14">
        <f>K33*M33</f>
        <v>0</v>
      </c>
    </row>
    <row r="34" spans="1:15" ht="12.75">
      <c r="A34" s="41" t="s">
        <v>16</v>
      </c>
      <c r="B34" s="41"/>
      <c r="C34" s="41" t="s">
        <v>71</v>
      </c>
      <c r="D34" s="42"/>
      <c r="E34" s="41" t="s">
        <v>10</v>
      </c>
      <c r="G34" s="1"/>
      <c r="H34" s="1"/>
      <c r="I34" s="1"/>
      <c r="K34" s="18" t="s">
        <v>68</v>
      </c>
      <c r="L34" s="20"/>
      <c r="M34" s="51" t="s">
        <v>69</v>
      </c>
      <c r="N34" s="18"/>
      <c r="O34" s="18" t="s">
        <v>79</v>
      </c>
    </row>
    <row r="35" spans="1:9" ht="9.75" customHeight="1">
      <c r="A35" s="26"/>
      <c r="B35" s="26"/>
      <c r="C35" s="26"/>
      <c r="D35" s="37"/>
      <c r="E35" s="26"/>
      <c r="G35" s="1"/>
      <c r="H35" s="1"/>
      <c r="I35" s="1"/>
    </row>
    <row r="36" spans="1:9" ht="12.75">
      <c r="A36" s="43"/>
      <c r="B36" s="44" t="s">
        <v>11</v>
      </c>
      <c r="C36" s="43"/>
      <c r="D36" s="37"/>
      <c r="E36" s="26"/>
      <c r="G36" s="1"/>
      <c r="H36" s="1"/>
      <c r="I36" s="1"/>
    </row>
    <row r="37" spans="1:15" ht="12.75" thickBot="1">
      <c r="A37" s="32"/>
      <c r="B37" s="37" t="s">
        <v>5</v>
      </c>
      <c r="C37" s="28"/>
      <c r="D37" s="37" t="s">
        <v>7</v>
      </c>
      <c r="E37" s="32">
        <f>A37*C37</f>
        <v>0</v>
      </c>
      <c r="G37" s="4" t="s">
        <v>70</v>
      </c>
      <c r="H37" s="4"/>
      <c r="I37" s="4" t="s">
        <v>48</v>
      </c>
      <c r="J37" s="4"/>
      <c r="K37" s="4"/>
      <c r="L37" s="4"/>
      <c r="M37" s="4"/>
      <c r="N37" s="4"/>
      <c r="O37" s="54">
        <v>500</v>
      </c>
    </row>
    <row r="38" spans="1:15" ht="12.75" thickBot="1">
      <c r="A38" s="36"/>
      <c r="B38" s="36"/>
      <c r="C38" s="36"/>
      <c r="D38" s="36"/>
      <c r="E38" s="45">
        <f>O37</f>
        <v>500</v>
      </c>
      <c r="F38" s="8"/>
      <c r="G38" s="9" t="s">
        <v>72</v>
      </c>
      <c r="H38" s="9"/>
      <c r="I38" s="9"/>
      <c r="J38" s="9"/>
      <c r="K38" s="9"/>
      <c r="L38" s="9"/>
      <c r="M38" s="9"/>
      <c r="N38" s="9"/>
      <c r="O38" s="72" t="s">
        <v>49</v>
      </c>
    </row>
    <row r="39" spans="1:9" ht="12.75">
      <c r="A39" s="26"/>
      <c r="B39" s="26"/>
      <c r="C39" s="26"/>
      <c r="D39" s="26"/>
      <c r="E39" s="26"/>
      <c r="G39" s="11" t="s">
        <v>55</v>
      </c>
      <c r="H39" s="1"/>
      <c r="I39" s="1"/>
    </row>
    <row r="40" spans="1:15" ht="12.75">
      <c r="A40" s="26"/>
      <c r="B40" s="26"/>
      <c r="C40" s="26"/>
      <c r="D40" s="46" t="s">
        <v>52</v>
      </c>
      <c r="E40" s="64">
        <v>41091</v>
      </c>
      <c r="G40" s="65" t="s">
        <v>30</v>
      </c>
      <c r="H40" s="66"/>
      <c r="I40" s="66"/>
      <c r="J40" s="4"/>
      <c r="K40" s="4"/>
      <c r="L40" s="4"/>
      <c r="M40" s="65" t="s">
        <v>52</v>
      </c>
      <c r="N40" s="4"/>
      <c r="O40" s="66"/>
    </row>
    <row r="41" spans="1:15" ht="12.75">
      <c r="A41" s="26"/>
      <c r="B41" s="26"/>
      <c r="C41" s="26"/>
      <c r="D41" s="26"/>
      <c r="E41" s="34"/>
      <c r="G41" s="65" t="s">
        <v>73</v>
      </c>
      <c r="H41" s="67"/>
      <c r="I41" s="67"/>
      <c r="J41" s="4"/>
      <c r="K41" s="4"/>
      <c r="L41" s="4"/>
      <c r="M41" s="65"/>
      <c r="N41" s="4"/>
      <c r="O41" s="4"/>
    </row>
    <row r="42" spans="1:15" ht="12.75">
      <c r="A42" s="26"/>
      <c r="B42" s="26"/>
      <c r="C42" s="26"/>
      <c r="D42" s="46" t="s">
        <v>51</v>
      </c>
      <c r="E42" s="34">
        <v>555</v>
      </c>
      <c r="G42" s="65" t="s">
        <v>74</v>
      </c>
      <c r="H42" s="67"/>
      <c r="I42" s="67"/>
      <c r="J42" s="4"/>
      <c r="K42" s="4"/>
      <c r="L42" s="4"/>
      <c r="M42" s="65" t="s">
        <v>51</v>
      </c>
      <c r="N42" s="4"/>
      <c r="O42" s="66"/>
    </row>
    <row r="43" spans="1:15" ht="12.75">
      <c r="A43" s="26"/>
      <c r="B43" s="26"/>
      <c r="C43" s="26"/>
      <c r="D43" s="46"/>
      <c r="E43" s="34"/>
      <c r="G43" s="65" t="s">
        <v>2</v>
      </c>
      <c r="H43" s="66"/>
      <c r="I43" s="66"/>
      <c r="J43" s="4"/>
      <c r="K43" s="4"/>
      <c r="L43" s="4"/>
      <c r="M43" s="65"/>
      <c r="N43" s="4"/>
      <c r="O43" s="4"/>
    </row>
    <row r="44" spans="1:15" ht="12.75">
      <c r="A44" s="26"/>
      <c r="B44" s="26"/>
      <c r="C44" s="26"/>
      <c r="D44" s="46" t="s">
        <v>0</v>
      </c>
      <c r="E44" s="34" t="s">
        <v>18</v>
      </c>
      <c r="G44" s="65" t="s">
        <v>75</v>
      </c>
      <c r="H44" s="67"/>
      <c r="I44" s="67"/>
      <c r="J44" s="4"/>
      <c r="K44" s="4"/>
      <c r="L44" s="4"/>
      <c r="M44" s="65" t="s">
        <v>0</v>
      </c>
      <c r="N44" s="4"/>
      <c r="O44" s="66"/>
    </row>
    <row r="45" spans="1:15" ht="9.75" customHeight="1">
      <c r="A45" s="26"/>
      <c r="B45" s="26"/>
      <c r="C45" s="26"/>
      <c r="D45" s="46"/>
      <c r="E45" s="34"/>
      <c r="G45" s="65"/>
      <c r="H45" s="4"/>
      <c r="I45" s="4"/>
      <c r="J45" s="4"/>
      <c r="K45" s="4"/>
      <c r="L45" s="4"/>
      <c r="M45" s="4"/>
      <c r="N45" s="4"/>
      <c r="O45" s="4"/>
    </row>
    <row r="46" spans="1:15" ht="12.75">
      <c r="A46" s="26"/>
      <c r="B46" s="26"/>
      <c r="C46" s="26"/>
      <c r="D46" s="46" t="s">
        <v>50</v>
      </c>
      <c r="E46" s="34">
        <v>25</v>
      </c>
      <c r="G46" s="65"/>
      <c r="H46" s="4"/>
      <c r="I46" s="4"/>
      <c r="J46" s="4"/>
      <c r="K46" s="4"/>
      <c r="L46" s="4"/>
      <c r="M46" s="65" t="s">
        <v>50</v>
      </c>
      <c r="N46" s="4"/>
      <c r="O46" s="66"/>
    </row>
    <row r="47" spans="1:15" ht="9.75" customHeight="1" thickBot="1">
      <c r="A47" s="36"/>
      <c r="B47" s="36"/>
      <c r="C47" s="36"/>
      <c r="D47" s="47"/>
      <c r="E47" s="28"/>
      <c r="F47" s="8"/>
      <c r="G47" s="21"/>
      <c r="H47" s="15"/>
      <c r="I47" s="15"/>
      <c r="J47" s="15"/>
      <c r="K47" s="8"/>
      <c r="L47" s="8"/>
      <c r="M47" s="8"/>
      <c r="N47" s="8"/>
      <c r="O47" s="8"/>
    </row>
    <row r="48" spans="1:7" ht="12.75">
      <c r="A48" s="26"/>
      <c r="B48" s="26"/>
      <c r="C48" s="26"/>
      <c r="D48" s="46"/>
      <c r="E48" s="34"/>
      <c r="G48" s="3"/>
    </row>
    <row r="49" spans="1:7" ht="12.75">
      <c r="A49" s="30"/>
      <c r="B49" s="30"/>
      <c r="C49" s="30"/>
      <c r="D49" s="30"/>
      <c r="E49" s="30"/>
      <c r="G49" s="11" t="s">
        <v>53</v>
      </c>
    </row>
    <row r="50" spans="1:15" ht="21" thickBot="1">
      <c r="A50" s="32"/>
      <c r="B50" s="26"/>
      <c r="C50" s="28"/>
      <c r="D50" s="26"/>
      <c r="E50" s="32">
        <f>A50*C50</f>
        <v>0</v>
      </c>
      <c r="G50" s="53" t="s">
        <v>76</v>
      </c>
      <c r="H50" s="4"/>
      <c r="I50" s="68" t="s">
        <v>77</v>
      </c>
      <c r="J50" s="4"/>
      <c r="K50" s="54"/>
      <c r="L50" s="55"/>
      <c r="M50" s="56"/>
      <c r="N50" s="55"/>
      <c r="O50" s="54">
        <f>K50*M50</f>
        <v>0</v>
      </c>
    </row>
    <row r="51" spans="1:15" ht="12.75">
      <c r="A51" s="26"/>
      <c r="B51" s="26"/>
      <c r="C51" s="26"/>
      <c r="D51" s="26"/>
      <c r="E51" s="26"/>
      <c r="G51" s="4"/>
      <c r="H51" s="4"/>
      <c r="I51" s="4" t="s">
        <v>54</v>
      </c>
      <c r="J51" s="4"/>
      <c r="K51" s="4"/>
      <c r="L51" s="4"/>
      <c r="M51" s="4"/>
      <c r="N51" s="4"/>
      <c r="O51" s="4"/>
    </row>
    <row r="52" spans="1:15" ht="12.75" thickBot="1">
      <c r="A52" s="36"/>
      <c r="B52" s="36"/>
      <c r="C52" s="36"/>
      <c r="D52" s="36"/>
      <c r="E52" s="36"/>
      <c r="F52" s="8"/>
      <c r="G52" s="15"/>
      <c r="H52" s="15"/>
      <c r="I52" s="15"/>
      <c r="J52" s="15"/>
      <c r="K52" s="8"/>
      <c r="L52" s="8"/>
      <c r="M52" s="8"/>
      <c r="N52" s="8"/>
      <c r="O52" s="8"/>
    </row>
    <row r="54" spans="1:15" ht="12.75">
      <c r="A54" s="80" t="s">
        <v>78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</sheetData>
  <sheetProtection/>
  <mergeCells count="5">
    <mergeCell ref="A1:E1"/>
    <mergeCell ref="G2:J2"/>
    <mergeCell ref="G3:I3"/>
    <mergeCell ref="K1:O1"/>
    <mergeCell ref="A54:O54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2013-12-16T15:19:46Z</cp:lastPrinted>
  <dcterms:created xsi:type="dcterms:W3CDTF">2008-04-21T23:21:30Z</dcterms:created>
  <dcterms:modified xsi:type="dcterms:W3CDTF">2020-06-09T15:59:39Z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0x010100C76188B942877D40ADF7CE39A52B0488</vt:lpwstr>
  </property>
</Properties>
</file>