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Computer\Cub Scouts\2024-2025\"/>
    </mc:Choice>
  </mc:AlternateContent>
  <xr:revisionPtr revIDLastSave="0" documentId="8_{6B46D821-879E-41D9-99A5-826D44E7B76A}" xr6:coauthVersionLast="47" xr6:coauthVersionMax="47" xr10:uidLastSave="{00000000-0000-0000-0000-000000000000}"/>
  <bookViews>
    <workbookView xWindow="-28920" yWindow="15855" windowWidth="29040" windowHeight="15840" firstSheet="7" activeTab="7" xr2:uid="{7B4F98D9-FBD2-431D-8439-3BAB87E09D42}"/>
  </bookViews>
  <sheets>
    <sheet name="Lion" sheetId="2" state="hidden" r:id="rId1"/>
    <sheet name="Tiger" sheetId="3" state="hidden" r:id="rId2"/>
    <sheet name="Wolf" sheetId="4" state="hidden" r:id="rId3"/>
    <sheet name="Bear" sheetId="5" state="hidden" r:id="rId4"/>
    <sheet name="Bear 2" sheetId="6" state="hidden" r:id="rId5"/>
    <sheet name="Webelos" sheetId="7" state="hidden" r:id="rId6"/>
    <sheet name="AOL" sheetId="8" state="hidden" r:id="rId7"/>
    <sheet name="Summary of Requirements" sheetId="1" r:id="rId8"/>
  </sheets>
  <definedNames>
    <definedName name="_xlnm._FilterDatabase" localSheetId="7" hidden="1">'Summary of Requirements'!$A$1:$AU$613</definedName>
    <definedName name="ExternalData_1" localSheetId="6" hidden="1">AOL!$A$1:$E$102</definedName>
    <definedName name="ExternalData_1" localSheetId="3" hidden="1">Bear!$A$1:$O$58</definedName>
    <definedName name="ExternalData_1" localSheetId="4" hidden="1">'Bear 2'!$A$1:$E$70</definedName>
    <definedName name="ExternalData_1" localSheetId="0" hidden="1">Lion!$A$1:$D$71</definedName>
    <definedName name="ExternalData_1" localSheetId="1" hidden="1">Tiger!$A$1:$H$106</definedName>
    <definedName name="ExternalData_1" localSheetId="5" hidden="1">Webelos!$A$1:$I$124</definedName>
    <definedName name="ExternalData_1" localSheetId="2" hidden="1">Wolf!$A$1:$H$117</definedName>
    <definedName name="_xlnm.Print_Titles" localSheetId="7">'Summary of 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86" i="1"/>
  <c r="H87" i="1"/>
  <c r="H88" i="1"/>
  <c r="H89" i="1"/>
  <c r="H90" i="1"/>
  <c r="H91" i="1"/>
  <c r="H191" i="1"/>
  <c r="H192" i="1"/>
  <c r="H452" i="1"/>
  <c r="H453" i="1"/>
  <c r="H454" i="1"/>
  <c r="H473" i="1"/>
  <c r="H474" i="1"/>
  <c r="H475" i="1"/>
  <c r="H476" i="1"/>
  <c r="H477" i="1"/>
  <c r="H478" i="1"/>
  <c r="H479" i="1"/>
  <c r="H155" i="1"/>
  <c r="H156" i="1"/>
  <c r="H157" i="1"/>
  <c r="H158" i="1"/>
  <c r="H159" i="1"/>
  <c r="H160" i="1"/>
  <c r="H161" i="1"/>
  <c r="H162" i="1"/>
  <c r="H397" i="1"/>
  <c r="H398" i="1"/>
  <c r="H399" i="1"/>
  <c r="H400" i="1"/>
  <c r="H25" i="1"/>
  <c r="H26" i="1"/>
  <c r="H27" i="1"/>
  <c r="H28" i="1"/>
  <c r="H29" i="1"/>
  <c r="H30" i="1"/>
  <c r="H31" i="1"/>
  <c r="H124" i="1"/>
  <c r="H125" i="1"/>
  <c r="H126" i="1"/>
  <c r="H127" i="1"/>
  <c r="H128" i="1"/>
  <c r="H2" i="1"/>
  <c r="H3" i="1"/>
  <c r="H4" i="1"/>
  <c r="H5" i="1"/>
  <c r="H242" i="1"/>
  <c r="H243" i="1"/>
  <c r="H244" i="1"/>
  <c r="H245" i="1"/>
  <c r="H246" i="1"/>
  <c r="H247" i="1"/>
  <c r="H248" i="1"/>
  <c r="H580" i="1"/>
  <c r="H581" i="1"/>
  <c r="H582" i="1"/>
  <c r="H583" i="1"/>
  <c r="H274" i="1"/>
  <c r="H275" i="1"/>
  <c r="H276" i="1"/>
  <c r="H277" i="1"/>
  <c r="H278" i="1"/>
  <c r="H279" i="1"/>
  <c r="H280" i="1"/>
  <c r="H281" i="1"/>
  <c r="H282" i="1"/>
  <c r="H283" i="1"/>
  <c r="H349" i="1"/>
  <c r="H350" i="1"/>
  <c r="H351" i="1"/>
  <c r="H352" i="1"/>
  <c r="H353" i="1"/>
  <c r="H59" i="1"/>
  <c r="H60" i="1"/>
  <c r="H61" i="1"/>
  <c r="H62" i="1"/>
  <c r="H63" i="1"/>
  <c r="H64" i="1"/>
  <c r="H65" i="1"/>
  <c r="H66" i="1"/>
  <c r="H67" i="1"/>
  <c r="H424" i="1"/>
  <c r="H425" i="1"/>
  <c r="H426" i="1"/>
  <c r="H427" i="1"/>
  <c r="H428" i="1"/>
  <c r="H541" i="1"/>
  <c r="I541" i="1" s="1"/>
  <c r="H546" i="1"/>
  <c r="H547" i="1"/>
  <c r="H548" i="1"/>
  <c r="H549" i="1"/>
  <c r="H215" i="1"/>
  <c r="H216" i="1"/>
  <c r="H217" i="1"/>
  <c r="H218" i="1"/>
  <c r="H219" i="1"/>
  <c r="H600" i="1"/>
  <c r="H284" i="1"/>
  <c r="H285" i="1"/>
  <c r="H286" i="1"/>
  <c r="H287" i="1"/>
  <c r="H288" i="1"/>
  <c r="H289" i="1"/>
  <c r="H290" i="1"/>
  <c r="H291" i="1"/>
  <c r="H292" i="1"/>
  <c r="H401" i="1"/>
  <c r="H402" i="1"/>
  <c r="H403" i="1"/>
  <c r="H404" i="1"/>
  <c r="H405" i="1"/>
  <c r="H92" i="1"/>
  <c r="H93" i="1"/>
  <c r="H94" i="1"/>
  <c r="H95" i="1"/>
  <c r="H96" i="1"/>
  <c r="H97" i="1"/>
  <c r="H98" i="1"/>
  <c r="H99" i="1"/>
  <c r="H455" i="1"/>
  <c r="H456" i="1"/>
  <c r="H457" i="1"/>
  <c r="H458" i="1"/>
  <c r="H193" i="1"/>
  <c r="H194" i="1"/>
  <c r="H195" i="1"/>
  <c r="H196" i="1"/>
  <c r="H480" i="1"/>
  <c r="H481" i="1"/>
  <c r="H482" i="1"/>
  <c r="H483" i="1"/>
  <c r="H249" i="1"/>
  <c r="H250" i="1"/>
  <c r="H251" i="1"/>
  <c r="H252" i="1"/>
  <c r="H253" i="1"/>
  <c r="H254" i="1"/>
  <c r="H6" i="1"/>
  <c r="H7" i="1"/>
  <c r="H8" i="1"/>
  <c r="H9" i="1"/>
  <c r="H129" i="1"/>
  <c r="H130" i="1"/>
  <c r="H131" i="1"/>
  <c r="H132" i="1"/>
  <c r="H133" i="1"/>
  <c r="H68" i="1"/>
  <c r="H69" i="1"/>
  <c r="H70" i="1"/>
  <c r="H71" i="1"/>
  <c r="H72" i="1"/>
  <c r="H73" i="1"/>
  <c r="H74" i="1"/>
  <c r="H32" i="1"/>
  <c r="H33" i="1"/>
  <c r="H34" i="1"/>
  <c r="H35" i="1"/>
  <c r="H36" i="1"/>
  <c r="H37" i="1"/>
  <c r="H38" i="1"/>
  <c r="H220" i="1"/>
  <c r="H221" i="1"/>
  <c r="H222" i="1"/>
  <c r="H223" i="1"/>
  <c r="H601" i="1"/>
  <c r="H584" i="1"/>
  <c r="H585" i="1"/>
  <c r="H586" i="1"/>
  <c r="H587" i="1"/>
  <c r="H588" i="1"/>
  <c r="H362" i="1"/>
  <c r="H363" i="1"/>
  <c r="H364" i="1"/>
  <c r="H365" i="1"/>
  <c r="H507" i="1"/>
  <c r="H508" i="1"/>
  <c r="H509" i="1"/>
  <c r="H510" i="1"/>
  <c r="H511" i="1"/>
  <c r="H512" i="1"/>
  <c r="H163" i="1"/>
  <c r="H164" i="1"/>
  <c r="H165" i="1"/>
  <c r="H166" i="1"/>
  <c r="H167" i="1"/>
  <c r="H326" i="1"/>
  <c r="H327" i="1"/>
  <c r="H328" i="1"/>
  <c r="H329" i="1"/>
  <c r="H330" i="1"/>
  <c r="H429" i="1"/>
  <c r="H430" i="1"/>
  <c r="H431" i="1"/>
  <c r="H432" i="1"/>
  <c r="H433" i="1"/>
  <c r="H366" i="1"/>
  <c r="H367" i="1"/>
  <c r="H368" i="1"/>
  <c r="H369" i="1"/>
  <c r="H370" i="1"/>
  <c r="H550" i="1"/>
  <c r="H551" i="1"/>
  <c r="H552" i="1"/>
  <c r="H553" i="1"/>
  <c r="H554" i="1"/>
  <c r="H555" i="1"/>
  <c r="H542" i="1"/>
  <c r="I542" i="1" s="1"/>
  <c r="H513" i="1"/>
  <c r="H514" i="1"/>
  <c r="H515" i="1"/>
  <c r="H516" i="1"/>
  <c r="H354" i="1"/>
  <c r="H355" i="1"/>
  <c r="H356" i="1"/>
  <c r="H357" i="1"/>
  <c r="H100" i="1"/>
  <c r="H101" i="1"/>
  <c r="H102" i="1"/>
  <c r="H103" i="1"/>
  <c r="H406" i="1"/>
  <c r="H407" i="1"/>
  <c r="H408" i="1"/>
  <c r="H409" i="1"/>
  <c r="H197" i="1"/>
  <c r="H198" i="1"/>
  <c r="H199" i="1"/>
  <c r="H200" i="1"/>
  <c r="H484" i="1"/>
  <c r="H485" i="1"/>
  <c r="H486" i="1"/>
  <c r="H487" i="1"/>
  <c r="H459" i="1"/>
  <c r="H460" i="1"/>
  <c r="H461" i="1"/>
  <c r="H293" i="1"/>
  <c r="H294" i="1"/>
  <c r="H295" i="1"/>
  <c r="H296" i="1"/>
  <c r="H134" i="1"/>
  <c r="H135" i="1"/>
  <c r="H136" i="1"/>
  <c r="H10" i="1"/>
  <c r="H11" i="1"/>
  <c r="H12" i="1"/>
  <c r="H589" i="1"/>
  <c r="H590" i="1"/>
  <c r="H591" i="1"/>
  <c r="H137" i="1"/>
  <c r="H138" i="1"/>
  <c r="H139" i="1"/>
  <c r="H255" i="1"/>
  <c r="H256" i="1"/>
  <c r="H257" i="1"/>
  <c r="H371" i="1"/>
  <c r="H372" i="1"/>
  <c r="H373" i="1"/>
  <c r="H168" i="1"/>
  <c r="H169" i="1"/>
  <c r="H170" i="1"/>
  <c r="H171" i="1"/>
  <c r="H39" i="1"/>
  <c r="H40" i="1"/>
  <c r="H41" i="1"/>
  <c r="H387" i="1"/>
  <c r="H388" i="1"/>
  <c r="H389" i="1"/>
  <c r="H331" i="1"/>
  <c r="H332" i="1"/>
  <c r="H333" i="1"/>
  <c r="H434" i="1"/>
  <c r="H435" i="1"/>
  <c r="H436" i="1"/>
  <c r="H437" i="1"/>
  <c r="H517" i="1"/>
  <c r="H518" i="1"/>
  <c r="H519" i="1"/>
  <c r="H556" i="1"/>
  <c r="H557" i="1"/>
  <c r="H558" i="1"/>
  <c r="H559" i="1"/>
  <c r="H560" i="1"/>
  <c r="H224" i="1"/>
  <c r="H225" i="1"/>
  <c r="H226" i="1"/>
  <c r="H602" i="1"/>
  <c r="H104" i="1"/>
  <c r="H105" i="1"/>
  <c r="H106" i="1"/>
  <c r="H107" i="1"/>
  <c r="H108" i="1"/>
  <c r="H109" i="1"/>
  <c r="H201" i="1"/>
  <c r="H202" i="1"/>
  <c r="H203" i="1"/>
  <c r="H204" i="1"/>
  <c r="H410" i="1"/>
  <c r="H411" i="1"/>
  <c r="H412" i="1"/>
  <c r="H413" i="1"/>
  <c r="H462" i="1"/>
  <c r="H463" i="1"/>
  <c r="H464" i="1"/>
  <c r="H488" i="1"/>
  <c r="H489" i="1"/>
  <c r="H490" i="1"/>
  <c r="H491" i="1"/>
  <c r="H297" i="1"/>
  <c r="H298" i="1"/>
  <c r="H299" i="1"/>
  <c r="H300" i="1"/>
  <c r="H301" i="1"/>
  <c r="H606" i="1"/>
  <c r="H607" i="1"/>
  <c r="H608" i="1"/>
  <c r="H609" i="1"/>
  <c r="H140" i="1"/>
  <c r="H141" i="1"/>
  <c r="H142" i="1"/>
  <c r="H143" i="1"/>
  <c r="H144" i="1"/>
  <c r="H258" i="1"/>
  <c r="H259" i="1"/>
  <c r="H260" i="1"/>
  <c r="H261" i="1"/>
  <c r="H520" i="1"/>
  <c r="H521" i="1"/>
  <c r="H522" i="1"/>
  <c r="H523" i="1"/>
  <c r="H374" i="1"/>
  <c r="H375" i="1"/>
  <c r="H376" i="1"/>
  <c r="H377" i="1"/>
  <c r="H172" i="1"/>
  <c r="H173" i="1"/>
  <c r="H174" i="1"/>
  <c r="H175" i="1"/>
  <c r="H176" i="1"/>
  <c r="H438" i="1"/>
  <c r="H439" i="1"/>
  <c r="H440" i="1"/>
  <c r="H441" i="1"/>
  <c r="H42" i="1"/>
  <c r="H43" i="1"/>
  <c r="H44" i="1"/>
  <c r="H45" i="1"/>
  <c r="H46" i="1"/>
  <c r="H492" i="1"/>
  <c r="H493" i="1"/>
  <c r="H494" i="1"/>
  <c r="H495" i="1"/>
  <c r="H496" i="1"/>
  <c r="H497" i="1"/>
  <c r="H498" i="1"/>
  <c r="H524" i="1"/>
  <c r="H525" i="1"/>
  <c r="H526" i="1"/>
  <c r="H527" i="1"/>
  <c r="H13" i="1"/>
  <c r="H14" i="1"/>
  <c r="H15" i="1"/>
  <c r="H16" i="1"/>
  <c r="H543" i="1"/>
  <c r="I543" i="1" s="1"/>
  <c r="H592" i="1"/>
  <c r="H593" i="1"/>
  <c r="H594" i="1"/>
  <c r="H595" i="1"/>
  <c r="H390" i="1"/>
  <c r="H391" i="1"/>
  <c r="H392" i="1"/>
  <c r="H393" i="1"/>
  <c r="H334" i="1"/>
  <c r="H335" i="1"/>
  <c r="H336" i="1"/>
  <c r="H337" i="1"/>
  <c r="H561" i="1"/>
  <c r="H562" i="1"/>
  <c r="H563" i="1"/>
  <c r="H564" i="1"/>
  <c r="H565" i="1"/>
  <c r="H566" i="1"/>
  <c r="H227" i="1"/>
  <c r="H228" i="1"/>
  <c r="H229" i="1"/>
  <c r="H603" i="1"/>
  <c r="H110" i="1"/>
  <c r="H111" i="1"/>
  <c r="H112" i="1"/>
  <c r="H113" i="1"/>
  <c r="H114" i="1"/>
  <c r="H115" i="1"/>
  <c r="H116" i="1"/>
  <c r="H205" i="1"/>
  <c r="H206" i="1"/>
  <c r="H207" i="1"/>
  <c r="H208" i="1"/>
  <c r="H465" i="1"/>
  <c r="H466" i="1"/>
  <c r="H467" i="1"/>
  <c r="H468" i="1"/>
  <c r="H499" i="1"/>
  <c r="H500" i="1"/>
  <c r="H501" i="1"/>
  <c r="H502" i="1"/>
  <c r="H414" i="1"/>
  <c r="H415" i="1"/>
  <c r="H416" i="1"/>
  <c r="H417" i="1"/>
  <c r="H418" i="1"/>
  <c r="H302" i="1"/>
  <c r="H303" i="1"/>
  <c r="H304" i="1"/>
  <c r="H305" i="1"/>
  <c r="H306" i="1"/>
  <c r="H307" i="1"/>
  <c r="H308" i="1"/>
  <c r="H567" i="1"/>
  <c r="H568" i="1"/>
  <c r="H569" i="1"/>
  <c r="H570" i="1"/>
  <c r="H571" i="1"/>
  <c r="H572" i="1"/>
  <c r="H17" i="1"/>
  <c r="H18" i="1"/>
  <c r="H19" i="1"/>
  <c r="H20" i="1"/>
  <c r="H378" i="1"/>
  <c r="H379" i="1"/>
  <c r="H380" i="1"/>
  <c r="H381" i="1"/>
  <c r="H145" i="1"/>
  <c r="H146" i="1"/>
  <c r="H147" i="1"/>
  <c r="H148" i="1"/>
  <c r="H262" i="1"/>
  <c r="H263" i="1"/>
  <c r="H264" i="1"/>
  <c r="H265" i="1"/>
  <c r="H266" i="1"/>
  <c r="H267" i="1"/>
  <c r="H268" i="1"/>
  <c r="H230" i="1"/>
  <c r="H231" i="1"/>
  <c r="H232" i="1"/>
  <c r="H233" i="1"/>
  <c r="H234" i="1"/>
  <c r="H604" i="1"/>
  <c r="H358" i="1"/>
  <c r="H359" i="1"/>
  <c r="H360" i="1"/>
  <c r="H361" i="1"/>
  <c r="H528" i="1"/>
  <c r="H529" i="1"/>
  <c r="H530" i="1"/>
  <c r="H531" i="1"/>
  <c r="H177" i="1"/>
  <c r="H178" i="1"/>
  <c r="H179" i="1"/>
  <c r="H180" i="1"/>
  <c r="H181" i="1"/>
  <c r="H182" i="1"/>
  <c r="H183" i="1"/>
  <c r="H184" i="1"/>
  <c r="H185" i="1"/>
  <c r="H309" i="1"/>
  <c r="H310" i="1"/>
  <c r="H311" i="1"/>
  <c r="H149" i="1"/>
  <c r="H150" i="1"/>
  <c r="H151" i="1"/>
  <c r="H152" i="1"/>
  <c r="H153" i="1"/>
  <c r="H154" i="1"/>
  <c r="H75" i="1"/>
  <c r="H76" i="1"/>
  <c r="H77" i="1"/>
  <c r="H78" i="1"/>
  <c r="H79" i="1"/>
  <c r="H80" i="1"/>
  <c r="H81" i="1"/>
  <c r="H82" i="1"/>
  <c r="H83" i="1"/>
  <c r="H47" i="1"/>
  <c r="H48" i="1"/>
  <c r="H49" i="1"/>
  <c r="H50" i="1"/>
  <c r="H51" i="1"/>
  <c r="H52" i="1"/>
  <c r="H442" i="1"/>
  <c r="H443" i="1"/>
  <c r="H444" i="1"/>
  <c r="H445" i="1"/>
  <c r="H446" i="1"/>
  <c r="H544" i="1"/>
  <c r="I544" i="1" s="1"/>
  <c r="H312" i="1"/>
  <c r="H313" i="1"/>
  <c r="H314" i="1"/>
  <c r="H315" i="1"/>
  <c r="H338" i="1"/>
  <c r="H339" i="1"/>
  <c r="H340" i="1"/>
  <c r="H341" i="1"/>
  <c r="H342" i="1"/>
  <c r="H343" i="1"/>
  <c r="H344" i="1"/>
  <c r="H117" i="1"/>
  <c r="H118" i="1"/>
  <c r="H119" i="1"/>
  <c r="H120" i="1"/>
  <c r="H121" i="1"/>
  <c r="H122" i="1"/>
  <c r="H123" i="1"/>
  <c r="H209" i="1"/>
  <c r="H210" i="1"/>
  <c r="H211" i="1"/>
  <c r="H212" i="1"/>
  <c r="H213" i="1"/>
  <c r="H214" i="1"/>
  <c r="H469" i="1"/>
  <c r="H470" i="1"/>
  <c r="H471" i="1"/>
  <c r="H472" i="1"/>
  <c r="H316" i="1"/>
  <c r="H317" i="1"/>
  <c r="H318" i="1"/>
  <c r="H319" i="1"/>
  <c r="H320" i="1"/>
  <c r="H419" i="1"/>
  <c r="H420" i="1"/>
  <c r="H421" i="1"/>
  <c r="H422" i="1"/>
  <c r="H423" i="1"/>
  <c r="H503" i="1"/>
  <c r="H504" i="1"/>
  <c r="H505" i="1"/>
  <c r="H506" i="1"/>
  <c r="H269" i="1"/>
  <c r="H270" i="1"/>
  <c r="H271" i="1"/>
  <c r="H272" i="1"/>
  <c r="H273" i="1"/>
  <c r="H610" i="1"/>
  <c r="H611" i="1"/>
  <c r="H612" i="1"/>
  <c r="H613" i="1"/>
  <c r="H345" i="1"/>
  <c r="H346" i="1"/>
  <c r="H347" i="1"/>
  <c r="H348" i="1"/>
  <c r="H235" i="1"/>
  <c r="H236" i="1"/>
  <c r="H237" i="1"/>
  <c r="H605" i="1"/>
  <c r="H21" i="1"/>
  <c r="H22" i="1"/>
  <c r="H23" i="1"/>
  <c r="H24" i="1"/>
  <c r="H596" i="1"/>
  <c r="H597" i="1"/>
  <c r="H598" i="1"/>
  <c r="H599" i="1"/>
  <c r="H382" i="1"/>
  <c r="H383" i="1"/>
  <c r="H384" i="1"/>
  <c r="H385" i="1"/>
  <c r="H386" i="1"/>
  <c r="H532" i="1"/>
  <c r="H533" i="1"/>
  <c r="H534" i="1"/>
  <c r="H535" i="1"/>
  <c r="H321" i="1"/>
  <c r="H322" i="1"/>
  <c r="H323" i="1"/>
  <c r="H324" i="1"/>
  <c r="H325" i="1"/>
  <c r="H536" i="1"/>
  <c r="H537" i="1"/>
  <c r="H538" i="1"/>
  <c r="H539" i="1"/>
  <c r="H540" i="1"/>
  <c r="H186" i="1"/>
  <c r="H187" i="1"/>
  <c r="H188" i="1"/>
  <c r="H189" i="1"/>
  <c r="H190" i="1"/>
  <c r="H573" i="1"/>
  <c r="H574" i="1"/>
  <c r="H575" i="1"/>
  <c r="H576" i="1"/>
  <c r="H577" i="1"/>
  <c r="H578" i="1"/>
  <c r="H579" i="1"/>
  <c r="H394" i="1"/>
  <c r="H395" i="1"/>
  <c r="H396" i="1"/>
  <c r="H53" i="1"/>
  <c r="H54" i="1"/>
  <c r="H55" i="1"/>
  <c r="H56" i="1"/>
  <c r="H57" i="1"/>
  <c r="H58" i="1"/>
  <c r="H447" i="1"/>
  <c r="H448" i="1"/>
  <c r="H449" i="1"/>
  <c r="H450" i="1"/>
  <c r="H451" i="1"/>
  <c r="H238" i="1"/>
  <c r="H239" i="1"/>
  <c r="H240" i="1"/>
  <c r="H241" i="1"/>
  <c r="H545" i="1"/>
  <c r="I545" i="1" s="1"/>
  <c r="H84" i="1"/>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2" i="5"/>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I178" i="1" l="1"/>
  <c r="I179" i="1"/>
  <c r="I180" i="1"/>
  <c r="I181" i="1"/>
  <c r="I182" i="1"/>
  <c r="I183" i="1"/>
  <c r="I184" i="1"/>
  <c r="I185" i="1"/>
  <c r="I177" i="1"/>
  <c r="I391" i="1"/>
  <c r="I392" i="1"/>
  <c r="I393" i="1"/>
  <c r="I390" i="1"/>
  <c r="I135" i="1"/>
  <c r="I136" i="1"/>
  <c r="I134" i="1"/>
  <c r="I508" i="1"/>
  <c r="I509" i="1"/>
  <c r="I510" i="1"/>
  <c r="I511" i="1"/>
  <c r="I512" i="1"/>
  <c r="I507" i="1"/>
  <c r="I280" i="1"/>
  <c r="I281" i="1"/>
  <c r="I282" i="1"/>
  <c r="I283" i="1"/>
  <c r="I279" i="1"/>
  <c r="I26" i="1"/>
  <c r="I27" i="1"/>
  <c r="I28" i="1"/>
  <c r="I29" i="1"/>
  <c r="I30" i="1"/>
  <c r="I31" i="1"/>
  <c r="I25" i="1"/>
  <c r="I471" i="1"/>
  <c r="I472" i="1"/>
  <c r="I469" i="1"/>
  <c r="I470" i="1"/>
  <c r="I314" i="1"/>
  <c r="I315" i="1"/>
  <c r="I312" i="1"/>
  <c r="I313" i="1"/>
  <c r="I19" i="1"/>
  <c r="I20" i="1"/>
  <c r="I17" i="1"/>
  <c r="I18" i="1"/>
  <c r="I15" i="1"/>
  <c r="I16" i="1"/>
  <c r="I13" i="1"/>
  <c r="I14" i="1"/>
  <c r="I436" i="1"/>
  <c r="I437" i="1"/>
  <c r="I434" i="1"/>
  <c r="I435" i="1"/>
  <c r="I359" i="1"/>
  <c r="I360" i="1"/>
  <c r="I361" i="1"/>
  <c r="I358" i="1"/>
  <c r="I430" i="1"/>
  <c r="I431" i="1"/>
  <c r="I432" i="1"/>
  <c r="I433" i="1"/>
  <c r="I429" i="1"/>
  <c r="I147" i="1"/>
  <c r="I148" i="1"/>
  <c r="I146" i="1"/>
  <c r="I145" i="1"/>
  <c r="I106" i="1"/>
  <c r="I107" i="1"/>
  <c r="I108" i="1"/>
  <c r="I109" i="1"/>
  <c r="I105" i="1"/>
  <c r="I104" i="1"/>
  <c r="I131" i="1"/>
  <c r="I132" i="1"/>
  <c r="I133" i="1"/>
  <c r="I129" i="1"/>
  <c r="I130" i="1"/>
  <c r="I582" i="1"/>
  <c r="I583" i="1"/>
  <c r="I580" i="1"/>
  <c r="I581" i="1"/>
  <c r="I605" i="1"/>
  <c r="I235" i="1"/>
  <c r="I236" i="1"/>
  <c r="I237" i="1"/>
  <c r="I603" i="1"/>
  <c r="I229" i="1"/>
  <c r="I227" i="1"/>
  <c r="I228" i="1"/>
  <c r="I559" i="1"/>
  <c r="I560" i="1"/>
  <c r="I556" i="1"/>
  <c r="I557" i="1"/>
  <c r="I558" i="1"/>
  <c r="I418" i="1"/>
  <c r="I414" i="1"/>
  <c r="I415" i="1"/>
  <c r="I416" i="1"/>
  <c r="I417" i="1"/>
  <c r="I201" i="1"/>
  <c r="I202" i="1"/>
  <c r="I203" i="1"/>
  <c r="I204" i="1"/>
  <c r="I406" i="1"/>
  <c r="I407" i="1"/>
  <c r="I409" i="1"/>
  <c r="I408" i="1"/>
  <c r="I354" i="1"/>
  <c r="I355" i="1"/>
  <c r="I356" i="1"/>
  <c r="I357" i="1"/>
  <c r="I370" i="1"/>
  <c r="I366" i="1"/>
  <c r="I367" i="1"/>
  <c r="I368" i="1"/>
  <c r="I369" i="1"/>
  <c r="I253" i="1"/>
  <c r="I254" i="1"/>
  <c r="I249" i="1"/>
  <c r="I250" i="1"/>
  <c r="I251" i="1"/>
  <c r="I252" i="1"/>
  <c r="I219" i="1"/>
  <c r="I600" i="1"/>
  <c r="I215" i="1"/>
  <c r="I216" i="1"/>
  <c r="I218" i="1"/>
  <c r="I217" i="1"/>
  <c r="I353" i="1"/>
  <c r="I349" i="1"/>
  <c r="I350" i="1"/>
  <c r="I351" i="1"/>
  <c r="I352" i="1"/>
  <c r="I477" i="1"/>
  <c r="I478" i="1"/>
  <c r="I479" i="1"/>
  <c r="I473" i="1"/>
  <c r="I474" i="1"/>
  <c r="I475" i="1"/>
  <c r="I476" i="1"/>
  <c r="I84" i="1"/>
  <c r="I85" i="1"/>
  <c r="I86" i="1"/>
  <c r="I87" i="1"/>
  <c r="I88" i="1"/>
  <c r="I89" i="1"/>
  <c r="I90" i="1"/>
  <c r="I91" i="1"/>
  <c r="I53" i="1"/>
  <c r="I58" i="1"/>
  <c r="I54" i="1"/>
  <c r="I56" i="1"/>
  <c r="I55" i="1"/>
  <c r="I57" i="1"/>
  <c r="I154" i="1"/>
  <c r="I149" i="1"/>
  <c r="I150" i="1"/>
  <c r="I151" i="1"/>
  <c r="I152" i="1"/>
  <c r="I153" i="1"/>
  <c r="I528" i="1"/>
  <c r="I529" i="1"/>
  <c r="I531" i="1"/>
  <c r="I530" i="1"/>
  <c r="I334" i="1"/>
  <c r="I335" i="1"/>
  <c r="I337" i="1"/>
  <c r="I336" i="1"/>
  <c r="I592" i="1"/>
  <c r="I593" i="1"/>
  <c r="I594" i="1"/>
  <c r="I595" i="1"/>
  <c r="I497" i="1"/>
  <c r="I498" i="1"/>
  <c r="I492" i="1"/>
  <c r="I493" i="1"/>
  <c r="I496" i="1"/>
  <c r="I494" i="1"/>
  <c r="I495" i="1"/>
  <c r="I297" i="1"/>
  <c r="I298" i="1"/>
  <c r="I299" i="1"/>
  <c r="I300" i="1"/>
  <c r="I301" i="1"/>
  <c r="I331" i="1"/>
  <c r="I332" i="1"/>
  <c r="I333" i="1"/>
  <c r="I255" i="1"/>
  <c r="I256" i="1"/>
  <c r="I257" i="1"/>
  <c r="I293" i="1"/>
  <c r="I294" i="1"/>
  <c r="I295" i="1"/>
  <c r="I296" i="1"/>
  <c r="I362" i="1"/>
  <c r="I363" i="1"/>
  <c r="I364" i="1"/>
  <c r="I365" i="1"/>
  <c r="I73" i="1"/>
  <c r="I74" i="1"/>
  <c r="I68" i="1"/>
  <c r="I69" i="1"/>
  <c r="I70" i="1"/>
  <c r="I71" i="1"/>
  <c r="I72" i="1"/>
  <c r="I401" i="1"/>
  <c r="I402" i="1"/>
  <c r="I403" i="1"/>
  <c r="I404" i="1"/>
  <c r="I405" i="1"/>
  <c r="I2" i="1"/>
  <c r="I3" i="1"/>
  <c r="I4" i="1"/>
  <c r="I5" i="1"/>
  <c r="I397" i="1"/>
  <c r="I398" i="1"/>
  <c r="I399" i="1"/>
  <c r="I400" i="1"/>
  <c r="I160" i="1"/>
  <c r="I161" i="1"/>
  <c r="I162" i="1"/>
  <c r="I155" i="1"/>
  <c r="I156" i="1"/>
  <c r="I157" i="1"/>
  <c r="I158" i="1"/>
  <c r="I159" i="1"/>
  <c r="I243" i="1"/>
  <c r="I244" i="1"/>
  <c r="I245" i="1"/>
  <c r="I246" i="1"/>
  <c r="I247" i="1"/>
  <c r="I248" i="1"/>
  <c r="I242" i="1"/>
  <c r="I238" i="1"/>
  <c r="I241" i="1"/>
  <c r="I240" i="1"/>
  <c r="I239" i="1"/>
  <c r="I523" i="1"/>
  <c r="I520" i="1"/>
  <c r="I521" i="1"/>
  <c r="I522" i="1"/>
  <c r="I589" i="1"/>
  <c r="I590" i="1"/>
  <c r="I591" i="1"/>
  <c r="I186" i="1"/>
  <c r="I187" i="1"/>
  <c r="I189" i="1"/>
  <c r="I188" i="1"/>
  <c r="I190" i="1"/>
  <c r="I503" i="1"/>
  <c r="I505" i="1"/>
  <c r="I504" i="1"/>
  <c r="I506" i="1"/>
  <c r="I465" i="1"/>
  <c r="I466" i="1"/>
  <c r="I467" i="1"/>
  <c r="I468" i="1"/>
  <c r="I144" i="1"/>
  <c r="I140" i="1"/>
  <c r="I141" i="1"/>
  <c r="I143" i="1"/>
  <c r="I142" i="1"/>
  <c r="I462" i="1"/>
  <c r="I463" i="1"/>
  <c r="I464" i="1"/>
  <c r="I484" i="1"/>
  <c r="I485" i="1"/>
  <c r="I486" i="1"/>
  <c r="I487" i="1"/>
  <c r="I193" i="1"/>
  <c r="I194" i="1"/>
  <c r="I196" i="1"/>
  <c r="I195" i="1"/>
  <c r="I524" i="1"/>
  <c r="I525" i="1"/>
  <c r="I526" i="1"/>
  <c r="I527" i="1"/>
  <c r="I438" i="1"/>
  <c r="I439" i="1"/>
  <c r="I440" i="1"/>
  <c r="I441" i="1"/>
  <c r="I224" i="1"/>
  <c r="I225" i="1"/>
  <c r="I226" i="1"/>
  <c r="I602" i="1"/>
  <c r="I517" i="1"/>
  <c r="I518" i="1"/>
  <c r="I519" i="1"/>
  <c r="I10" i="1"/>
  <c r="I11" i="1"/>
  <c r="I12" i="1"/>
  <c r="I326" i="1"/>
  <c r="I327" i="1"/>
  <c r="I328" i="1"/>
  <c r="I329" i="1"/>
  <c r="I330" i="1"/>
  <c r="I38" i="1"/>
  <c r="I32" i="1"/>
  <c r="I33" i="1"/>
  <c r="I34" i="1"/>
  <c r="I35" i="1"/>
  <c r="I36" i="1"/>
  <c r="I37" i="1"/>
  <c r="I6" i="1"/>
  <c r="I7" i="1"/>
  <c r="I8" i="1"/>
  <c r="I9" i="1"/>
  <c r="I290" i="1"/>
  <c r="I291" i="1"/>
  <c r="I284" i="1"/>
  <c r="I292" i="1"/>
  <c r="I285" i="1"/>
  <c r="I286" i="1"/>
  <c r="I287" i="1"/>
  <c r="I288" i="1"/>
  <c r="I289" i="1"/>
  <c r="I424" i="1"/>
  <c r="I425" i="1"/>
  <c r="I426" i="1"/>
  <c r="I427" i="1"/>
  <c r="I428" i="1"/>
  <c r="I274" i="1"/>
  <c r="I275" i="1"/>
  <c r="I276" i="1"/>
  <c r="I277" i="1"/>
  <c r="I278" i="1"/>
  <c r="I538" i="1"/>
  <c r="I539" i="1"/>
  <c r="I540" i="1"/>
  <c r="I537" i="1"/>
  <c r="I536" i="1"/>
  <c r="I420" i="1"/>
  <c r="I421" i="1"/>
  <c r="I422" i="1"/>
  <c r="I423" i="1"/>
  <c r="I419" i="1"/>
  <c r="I562" i="1"/>
  <c r="I563" i="1"/>
  <c r="I564" i="1"/>
  <c r="I565" i="1"/>
  <c r="I566" i="1"/>
  <c r="I561" i="1"/>
  <c r="I489" i="1"/>
  <c r="I490" i="1"/>
  <c r="I491" i="1"/>
  <c r="I488" i="1"/>
  <c r="I321" i="1"/>
  <c r="I322" i="1"/>
  <c r="I323" i="1"/>
  <c r="I324" i="1"/>
  <c r="I325" i="1"/>
  <c r="I47" i="1"/>
  <c r="I48" i="1"/>
  <c r="I49" i="1"/>
  <c r="I50" i="1"/>
  <c r="I51" i="1"/>
  <c r="I52" i="1"/>
  <c r="I378" i="1"/>
  <c r="I379" i="1"/>
  <c r="I380" i="1"/>
  <c r="I381" i="1"/>
  <c r="I448" i="1"/>
  <c r="I449" i="1"/>
  <c r="I447" i="1"/>
  <c r="I450" i="1"/>
  <c r="I451" i="1"/>
  <c r="I573" i="1"/>
  <c r="I574" i="1"/>
  <c r="I575" i="1"/>
  <c r="I578" i="1"/>
  <c r="I576" i="1"/>
  <c r="I579" i="1"/>
  <c r="I577" i="1"/>
  <c r="I382" i="1"/>
  <c r="I383" i="1"/>
  <c r="I384" i="1"/>
  <c r="I385" i="1"/>
  <c r="I386" i="1"/>
  <c r="I21" i="1"/>
  <c r="I22" i="1"/>
  <c r="I23" i="1"/>
  <c r="I24" i="1"/>
  <c r="I345" i="1"/>
  <c r="I346" i="1"/>
  <c r="I347" i="1"/>
  <c r="I348" i="1"/>
  <c r="I117" i="1"/>
  <c r="I118" i="1"/>
  <c r="I119" i="1"/>
  <c r="I120" i="1"/>
  <c r="I121" i="1"/>
  <c r="I122" i="1"/>
  <c r="I123" i="1"/>
  <c r="I82" i="1"/>
  <c r="I75" i="1"/>
  <c r="I83" i="1"/>
  <c r="I76" i="1"/>
  <c r="I77" i="1"/>
  <c r="I78" i="1"/>
  <c r="I81" i="1"/>
  <c r="I80" i="1"/>
  <c r="I79" i="1"/>
  <c r="I230" i="1"/>
  <c r="I231" i="1"/>
  <c r="I232" i="1"/>
  <c r="I233" i="1"/>
  <c r="I234" i="1"/>
  <c r="I604" i="1"/>
  <c r="I302" i="1"/>
  <c r="I303" i="1"/>
  <c r="I304" i="1"/>
  <c r="I305" i="1"/>
  <c r="I308" i="1"/>
  <c r="I307" i="1"/>
  <c r="I306" i="1"/>
  <c r="I110" i="1"/>
  <c r="I111" i="1"/>
  <c r="I112" i="1"/>
  <c r="I113" i="1"/>
  <c r="I116" i="1"/>
  <c r="I115" i="1"/>
  <c r="I114" i="1"/>
  <c r="I374" i="1"/>
  <c r="I375" i="1"/>
  <c r="I376" i="1"/>
  <c r="I377" i="1"/>
  <c r="I258" i="1"/>
  <c r="I259" i="1"/>
  <c r="I260" i="1"/>
  <c r="I261" i="1"/>
  <c r="I168" i="1"/>
  <c r="I169" i="1"/>
  <c r="I170" i="1"/>
  <c r="I171" i="1"/>
  <c r="I550" i="1"/>
  <c r="I551" i="1"/>
  <c r="I552" i="1"/>
  <c r="I553" i="1"/>
  <c r="I554" i="1"/>
  <c r="I555" i="1"/>
  <c r="I220" i="1"/>
  <c r="I221" i="1"/>
  <c r="I222" i="1"/>
  <c r="I223" i="1"/>
  <c r="I601" i="1"/>
  <c r="I66" i="1"/>
  <c r="I59" i="1"/>
  <c r="I67" i="1"/>
  <c r="I60" i="1"/>
  <c r="I61" i="1"/>
  <c r="I62" i="1"/>
  <c r="I63" i="1"/>
  <c r="I64" i="1"/>
  <c r="I65" i="1"/>
  <c r="I452" i="1"/>
  <c r="I453" i="1"/>
  <c r="I454" i="1"/>
  <c r="I192" i="1"/>
  <c r="I191" i="1"/>
  <c r="I535" i="1"/>
  <c r="I532" i="1"/>
  <c r="I533" i="1"/>
  <c r="I534" i="1"/>
  <c r="I44" i="1"/>
  <c r="I45" i="1"/>
  <c r="I46" i="1"/>
  <c r="I42" i="1"/>
  <c r="I43" i="1"/>
  <c r="I373" i="1"/>
  <c r="I371" i="1"/>
  <c r="I372" i="1"/>
  <c r="I586" i="1"/>
  <c r="I587" i="1"/>
  <c r="I588" i="1"/>
  <c r="I584" i="1"/>
  <c r="I585" i="1"/>
  <c r="I126" i="1"/>
  <c r="I127" i="1"/>
  <c r="I128" i="1"/>
  <c r="I124" i="1"/>
  <c r="I125" i="1"/>
  <c r="I599" i="1"/>
  <c r="I598" i="1"/>
  <c r="I596" i="1"/>
  <c r="I597" i="1"/>
  <c r="I613" i="1"/>
  <c r="I612" i="1"/>
  <c r="I610" i="1"/>
  <c r="I611" i="1"/>
  <c r="I175" i="1"/>
  <c r="I176" i="1"/>
  <c r="I172" i="1"/>
  <c r="I173" i="1"/>
  <c r="I174" i="1"/>
  <c r="I39" i="1"/>
  <c r="I40" i="1"/>
  <c r="I41" i="1"/>
  <c r="I166" i="1"/>
  <c r="I167" i="1"/>
  <c r="I163" i="1"/>
  <c r="I164" i="1"/>
  <c r="I165" i="1"/>
  <c r="I316" i="1"/>
  <c r="I317" i="1"/>
  <c r="I318" i="1"/>
  <c r="I319" i="1"/>
  <c r="I320" i="1"/>
  <c r="I344" i="1"/>
  <c r="I338" i="1"/>
  <c r="I339" i="1"/>
  <c r="I340" i="1"/>
  <c r="I342" i="1"/>
  <c r="I343" i="1"/>
  <c r="I341" i="1"/>
  <c r="I268" i="1"/>
  <c r="I262" i="1"/>
  <c r="I263" i="1"/>
  <c r="I264" i="1"/>
  <c r="I266" i="1"/>
  <c r="I267" i="1"/>
  <c r="I265" i="1"/>
  <c r="I396" i="1"/>
  <c r="I394" i="1"/>
  <c r="I395" i="1"/>
  <c r="I269" i="1"/>
  <c r="I270" i="1"/>
  <c r="I271" i="1"/>
  <c r="I272" i="1"/>
  <c r="I273" i="1"/>
  <c r="I209" i="1"/>
  <c r="I210" i="1"/>
  <c r="I211" i="1"/>
  <c r="I212" i="1"/>
  <c r="I213" i="1"/>
  <c r="I214" i="1"/>
  <c r="I442" i="1"/>
  <c r="I443" i="1"/>
  <c r="I444" i="1"/>
  <c r="I445" i="1"/>
  <c r="I446" i="1"/>
  <c r="I309" i="1"/>
  <c r="I310" i="1"/>
  <c r="I311" i="1"/>
  <c r="I567" i="1"/>
  <c r="I568" i="1"/>
  <c r="I569" i="1"/>
  <c r="I570" i="1"/>
  <c r="I571" i="1"/>
  <c r="I572" i="1"/>
  <c r="I499" i="1"/>
  <c r="I500" i="1"/>
  <c r="I501" i="1"/>
  <c r="I502" i="1"/>
  <c r="I205" i="1"/>
  <c r="I206" i="1"/>
  <c r="I207" i="1"/>
  <c r="I208" i="1"/>
  <c r="I606" i="1"/>
  <c r="I607" i="1"/>
  <c r="I608" i="1"/>
  <c r="I609" i="1"/>
  <c r="I410" i="1"/>
  <c r="I411" i="1"/>
  <c r="I412" i="1"/>
  <c r="I413" i="1"/>
  <c r="I387" i="1"/>
  <c r="I388" i="1"/>
  <c r="I389" i="1"/>
  <c r="I137" i="1"/>
  <c r="I138" i="1"/>
  <c r="I139" i="1"/>
  <c r="I459" i="1"/>
  <c r="I460" i="1"/>
  <c r="I461" i="1"/>
  <c r="I197" i="1"/>
  <c r="I198" i="1"/>
  <c r="I199" i="1"/>
  <c r="I200" i="1"/>
  <c r="I100" i="1"/>
  <c r="I101" i="1"/>
  <c r="I102" i="1"/>
  <c r="I103" i="1"/>
  <c r="I513" i="1"/>
  <c r="I514" i="1"/>
  <c r="I515" i="1"/>
  <c r="I516" i="1"/>
  <c r="I480" i="1"/>
  <c r="I481" i="1"/>
  <c r="I482" i="1"/>
  <c r="I483" i="1"/>
  <c r="I455" i="1"/>
  <c r="I456" i="1"/>
  <c r="I457" i="1"/>
  <c r="I458" i="1"/>
  <c r="I92" i="1"/>
  <c r="I93" i="1"/>
  <c r="I94" i="1"/>
  <c r="I95" i="1"/>
  <c r="I96" i="1"/>
  <c r="I97" i="1"/>
  <c r="I98" i="1"/>
  <c r="I99" i="1"/>
  <c r="I546" i="1"/>
  <c r="I547" i="1"/>
  <c r="I548" i="1"/>
  <c r="I54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0DBCE2A-6680-4158-B6A8-84952D3DA6FD}" keepAlive="1" name="Query - Table001 (Page 1-3)" description="Connection to the 'Table001 (Page 1-3)' query in the workbook." type="5" refreshedVersion="8" background="1" saveData="1">
    <dbPr connection="Provider=Microsoft.Mashup.OleDb.1;Data Source=$Workbook$;Location=&quot;Table001 (Page 1-3)&quot;;Extended Properties=&quot;&quot;" command="SELECT * FROM [Table001 (Page 1-3)]"/>
  </connection>
  <connection id="2" xr16:uid="{D5C37437-54C3-4B80-93D0-D637D6594AC2}" keepAlive="1" name="Query - Table002 (Page 4-5)" description="Connection to the 'Table002 (Page 4-5)' query in the workbook." type="5" refreshedVersion="8" background="1" saveData="1">
    <dbPr connection="Provider=Microsoft.Mashup.OleDb.1;Data Source=$Workbook$;Location=&quot;Table002 (Page 4-5)&quot;;Extended Properties=&quot;&quot;" command="SELECT * FROM [Table002 (Page 4-5)]"/>
  </connection>
  <connection id="3" xr16:uid="{1A502AF7-77CE-4134-9D7F-9C17F19D753D}" keepAlive="1" name="Query - Table003 (Page 6-8)" description="Connection to the 'Table003 (Page 6-8)' query in the workbook." type="5" refreshedVersion="8" background="1" saveData="1">
    <dbPr connection="Provider=Microsoft.Mashup.OleDb.1;Data Source=$Workbook$;Location=&quot;Table003 (Page 6-8)&quot;;Extended Properties=&quot;&quot;" command="SELECT * FROM [Table003 (Page 6-8)]"/>
  </connection>
  <connection id="4" xr16:uid="{3055D31D-13C4-4FD6-85CC-4F3E62AF4070}" keepAlive="1" name="Query - Table004 (Page 9)" description="Connection to the 'Table004 (Page 9)' query in the workbook." type="5" refreshedVersion="8" background="1" saveData="1">
    <dbPr connection="Provider=Microsoft.Mashup.OleDb.1;Data Source=$Workbook$;Location=&quot;Table004 (Page 9)&quot;;Extended Properties=&quot;&quot;" command="SELECT * FROM [Table004 (Page 9)]"/>
  </connection>
  <connection id="5" xr16:uid="{4FCB4401-0A62-44B0-B243-BA043F299F72}" keepAlive="1" name="Query - Table005 (Page 10-11)" description="Connection to the 'Table005 (Page 10-11)' query in the workbook." type="5" refreshedVersion="8" background="1" saveData="1">
    <dbPr connection="Provider=Microsoft.Mashup.OleDb.1;Data Source=$Workbook$;Location=&quot;Table005 (Page 10-11)&quot;;Extended Properties=&quot;&quot;" command="SELECT * FROM [Table005 (Page 10-11)]"/>
  </connection>
  <connection id="6" xr16:uid="{7B7616A9-DD31-427B-A71F-BE6EEDA28873}" keepAlive="1" name="Query - Table006 (Page 12-14)" description="Connection to the 'Table006 (Page 12-14)' query in the workbook." type="5" refreshedVersion="8" background="1" saveData="1">
    <dbPr connection="Provider=Microsoft.Mashup.OleDb.1;Data Source=$Workbook$;Location=&quot;Table006 (Page 12-14)&quot;;Extended Properties=&quot;&quot;" command="SELECT * FROM [Table006 (Page 12-14)]"/>
  </connection>
  <connection id="7" xr16:uid="{28FB3EE4-2BE8-499C-8846-0EA8F73EC4AF}" keepAlive="1" name="Query - Table007 (Page 15-16)" description="Connection to the 'Table007 (Page 15-16)' query in the workbook." type="5" refreshedVersion="8" background="1" saveData="1">
    <dbPr connection="Provider=Microsoft.Mashup.OleDb.1;Data Source=$Workbook$;Location=&quot;Table007 (Page 15-16)&quot;;Extended Properties=&quot;&quot;" command="SELECT * FROM [Table007 (Page 15-16)]"/>
  </connection>
</connections>
</file>

<file path=xl/sharedStrings.xml><?xml version="1.0" encoding="utf-8"?>
<sst xmlns="http://schemas.openxmlformats.org/spreadsheetml/2006/main" count="6232" uniqueCount="1413">
  <si>
    <t>Adventure</t>
  </si>
  <si>
    <t>Type</t>
  </si>
  <si>
    <t>Rqmt</t>
  </si>
  <si>
    <t>Requirement</t>
  </si>
  <si>
    <t>Bobcat</t>
  </si>
  <si>
    <t>required</t>
  </si>
  <si>
    <t>Get to know the members of your den.</t>
  </si>
  <si>
    <t>Have your Lion adult partner or den leader read the Scout Law to you.
Demonstrate your understanding of being friendly.</t>
  </si>
  <si>
    <t>Share with your Lion adult partner, during a den meeting or at home,
a time when you have demonstrated the Cub Scout motto “Do Your
Best.”</t>
  </si>
  <si>
    <t>At home, with your parent or legal guardian do the activities in the
booklet “How to Protect Your Children from Child Abuse: A Parent’s
Guide.”</t>
  </si>
  <si>
    <t>Mountain Lion</t>
  </si>
  <si>
    <t>Identify the Cub Scout Six Essentials. Show what you do with each
item.</t>
  </si>
  <si>
    <t>Take a walk outside spending for at least 20 minutes exploring the
outdoors with your Cub Scout Six Essentials. While outside, identify
things that you see with your Lion adult partner that are natural and
things that are manmade.</t>
  </si>
  <si>
    <t>Discover what S.A.W. means.</t>
  </si>
  <si>
    <t>Identify common animals that are found where you live. Separate
those animals into domesticated and wild.</t>
  </si>
  <si>
    <t>Fun on the Run</t>
  </si>
  <si>
    <t>Identify the 5 different food groups.</t>
  </si>
  <si>
    <t>Practice hand washing. Point out when you should wash your hands.</t>
  </si>
  <si>
    <t>Be active for 20 minutes.</t>
  </si>
  <si>
    <t>Practice methods that help you rest.</t>
  </si>
  <si>
    <t>King of the Jungle</t>
  </si>
  <si>
    <t>Draw a picture or take a photo of the people you live with.</t>
  </si>
  <si>
    <t>With your Lion adult partner, choose a job that will help your family.
Follow through by doing that job at least once.</t>
  </si>
  <si>
    <t>Talk with a grandparent or other older adult about what citizenship
means to them.</t>
  </si>
  <si>
    <t>Participate in a service project.</t>
  </si>
  <si>
    <t>Lion Roar</t>
  </si>
  <si>
    <t>With permission from your parent or legal guardian, watch the Protect
Yourself Rules video for the Lion rank.</t>
  </si>
  <si>
    <t>With your Lion adult partner, demonstrate Shout, Run, Tell as
described in the Protect Yourself Rules video.</t>
  </si>
  <si>
    <t>With your Lion adult partner, demonstrate how to access emergency
services.</t>
  </si>
  <si>
    <t>With your Lion adult partner, demonstrate how to safely cross a street
or walk in a parking lot.</t>
  </si>
  <si>
    <t>Lion's Pride</t>
  </si>
  <si>
    <t>With your parent or legal guardian talk about your family's faith</t>
  </si>
  <si>
    <t>With your family, attend a religious service OR other gathering that
shows how your family expresses reverence.</t>
  </si>
  <si>
    <t>Make a cheerful card or a drawing for someone you love and give it to
them.</t>
  </si>
  <si>
    <t>Build It Up, Knock It Down</t>
  </si>
  <si>
    <t>elective</t>
  </si>
  <si>
    <t>With your Lion adult partner, build a structure.</t>
  </si>
  <si>
    <t>With your den or family, build a structure.</t>
  </si>
  <si>
    <t>Build something that is designed to be knocked down.</t>
  </si>
  <si>
    <t>Count On Me</t>
  </si>
  <si>
    <t>Make a Lion using only squares, triangles, and circles.</t>
  </si>
  <si>
    <t>Play a game with your Lion adult partner or den that is based on
counting or numbers.</t>
  </si>
  <si>
    <t>Organize a group of items based on shape, then based on color, and
one other category. Count how many different shapes are in each</t>
  </si>
  <si>
    <t>Everyday Tech</t>
  </si>
  <si>
    <t>Discover technology around your home, meeting place, or
neighborhood.</t>
  </si>
  <si>
    <t>Discover ways that digital technology can make life easier.</t>
  </si>
  <si>
    <t>Identify an item of digital technology you use at home. Demonstrate
to your adult partner how you use it safely.</t>
  </si>
  <si>
    <t>Gizmos and Gadgets</t>
  </si>
  <si>
    <t>Explore properties of motion.</t>
  </si>
  <si>
    <t>Explore properties of force.</t>
  </si>
  <si>
    <t>Use household materials to create a useful object .</t>
  </si>
  <si>
    <t>Go Fish</t>
  </si>
  <si>
    <t>With your Lion adult partner, learn the rules of fishing safely.</t>
  </si>
  <si>
    <t>Draw a picture of the type of fish you think lives in the water where
you are going fishing.</t>
  </si>
  <si>
    <t>Go fishing with your Lion adult partner.</t>
  </si>
  <si>
    <t>I'll Do It Myself</t>
  </si>
  <si>
    <t>Make and use a “lion bag” for personal Scouting gear .</t>
  </si>
  <si>
    <t>Construct a personal care checklist.</t>
  </si>
  <si>
    <t>Put on your shoes without help. Take them off and put them away.</t>
  </si>
  <si>
    <t>Let's Camp</t>
  </si>
  <si>
    <t>Learn about the buddy system and how it works in the outdoors.</t>
  </si>
  <si>
    <t>Before going on the overnight campout, discuss what type of weather
is expected and what type of clothes you should wear.</t>
  </si>
  <si>
    <t>Pack up your Cub Scout Six Essentials for the campout.</t>
  </si>
  <si>
    <t>Attend a Council or District Cub Scout overnight camp or attend a
campout with your Pack.</t>
  </si>
  <si>
    <t>On a Roll</t>
  </si>
  <si>
    <t>With your den or Lion adult partner, learn about the safety gear you
should use while riding a bicycle.</t>
  </si>
  <si>
    <t>With your den or Lion adult partner, learn the safety rules to follow
when riding a bicycle.</t>
  </si>
  <si>
    <t>With your Lion adult partner or family, ride a bicycle.</t>
  </si>
  <si>
    <t>On Your Mark</t>
  </si>
  <si>
    <t>Play a game with your den.</t>
  </si>
  <si>
    <t>Participate in an obstacle course relay.</t>
  </si>
  <si>
    <t>Build a box derby and participate in a race.</t>
  </si>
  <si>
    <t>Pick My Path</t>
  </si>
  <si>
    <t>Explain that choices have consequences.</t>
  </si>
  <si>
    <t>Perform a Good Turn for another person.</t>
  </si>
  <si>
    <t>Learn the basic rules of a game and play the game.</t>
  </si>
  <si>
    <t>Race Time</t>
  </si>
  <si>
    <t>With your Lion adult partner, assemble and decorate either a
Pinewood Derby car or a Raingutter Regatta boat.</t>
  </si>
  <si>
    <t>Learn the rules of the race for the vehicle chosen in requirement 1.</t>
  </si>
  <si>
    <t>Before the race, discuss with your Lion adult partner how you will
demonstrate good sportsmanship during the race.</t>
  </si>
  <si>
    <t>With your Lion adult partner, participate in a Pinewood Derby or a
Raingutter Regatta.</t>
  </si>
  <si>
    <t>Ready, Set, Grow</t>
  </si>
  <si>
    <t>Discover where the food we eat comes from.</t>
  </si>
  <si>
    <t>Plant a small garden outside or in a container.</t>
  </si>
  <si>
    <t>Visit with an individual who can demonstrate different ways to garden</t>
  </si>
  <si>
    <t>Time to Swim</t>
  </si>
  <si>
    <t>Learn about the swimming safety rules that you need to follow.</t>
  </si>
  <si>
    <t>Demonstrate how to enter the swimming area properly.</t>
  </si>
  <si>
    <t>With your Lion adult partner as your buddy, be active in water depths
matching your ability for 20 minutes.</t>
  </si>
  <si>
    <t>Place your face in the water and blow bubbles.</t>
  </si>
  <si>
    <t>Demonstrate how to exit properly from the swimming area.</t>
  </si>
  <si>
    <t>World Conservation</t>
  </si>
  <si>
    <t>Discover the difference between natural resources and man-made
items</t>
  </si>
  <si>
    <t>Discover the difference between organic, paper, plastic, metal and
glass waste.</t>
  </si>
  <si>
    <t>Discover recycling.</t>
  </si>
  <si>
    <t>Participate in a conservation service project.</t>
  </si>
  <si>
    <t>Column4</t>
  </si>
  <si>
    <t>Column5</t>
  </si>
  <si>
    <t>Requirements</t>
  </si>
  <si>
    <t>Column7</t>
  </si>
  <si>
    <t>Recite the Scout Oath with your den, including your Tiger adult partner.</t>
  </si>
  <si>
    <t>Have your Tiger adult partner or den leader read the Scout Law to you.</t>
  </si>
  <si>
    <t>Demonstrate your understanding of being trustworthy, helpful, or friendly.</t>
  </si>
  <si>
    <t>Demonstrate the Cub Scout sign, Cub Scout salute and Cub Scout handshake.</t>
  </si>
  <si>
    <t>Show how each are used.</t>
  </si>
  <si>
    <t>Share with your Tiger adult partner, at a den meeting or at home, a time when you have demonstrated the Cub Scout motto “Do Your Best.”</t>
  </si>
  <si>
    <t>At home, with your parent or legal guardian do the activities in the booklet “How to Protect Your Children from Child Abuse: A Parent’s Guide.”</t>
  </si>
  <si>
    <t>Tigers in the Wild</t>
  </si>
  <si>
    <t>Identify the Cub Scout Six Essentials.</t>
  </si>
  <si>
    <t>Show what you do with each item.</t>
  </si>
  <si>
    <t>With your den leader or Tiger adult partner, learn about the Outdoor Code.</t>
  </si>
  <si>
    <t>Take a walk outside spending for at least 20 minutes exploring the outdoors with your Cub Scout Six Essentials.</t>
  </si>
  <si>
    <t>While outside, identify things that you see</t>
  </si>
  <si>
    <t>with your Tiger adult partner that are natural and things that are manmade.</t>
  </si>
  <si>
    <t>Identify common animals that are found where you live. Learn which of those animals is domesticated and which animal is wild.</t>
  </si>
  <si>
    <t>Draw a picture of your</t>
  </si>
  <si>
    <t>favorite animal.</t>
  </si>
  <si>
    <t>Look for a tree where you live.</t>
  </si>
  <si>
    <t>Describe how this tree is helpful.</t>
  </si>
  <si>
    <t>Tiger Bites</t>
  </si>
  <si>
    <t>Be active for 30 minutes.</t>
  </si>
  <si>
    <t>Practice methods that help you sleep.</t>
  </si>
  <si>
    <t>Team Tiger</t>
  </si>
  <si>
    <t>Play a game with your den, or family members, that has a set of rules.</t>
  </si>
  <si>
    <t>Discuss why rules are important to the game you are playing.</t>
  </si>
  <si>
    <t>With your Tiger Adult Partner, choose a job that will help your den or pack. Follow through by doing that job at least once.</t>
  </si>
  <si>
    <t>Play a game that requires at least 2 teams with your den, or two other family members. Afterwards discuss what it means to be part of a team and what
makes a good team member.</t>
  </si>
  <si>
    <t>Explain how your volunteering is helpful to your neighborhood.</t>
  </si>
  <si>
    <t>Tiger Roar</t>
  </si>
  <si>
    <t>With permission from your parent or legal guardian watch the Protect Yourself Rules video for the Tiger rank.</t>
  </si>
  <si>
    <t>With your Tiger adult partner, demonstrate Shout, Run, Tell as explained in the Protect Yourself Rules video.</t>
  </si>
  <si>
    <t>With your Tiger adult partner, demonstrate how to access emergency services.</t>
  </si>
  <si>
    <t>With your Tiger adult partner, demonstrate that you know what to do if you get lost or separated.</t>
  </si>
  <si>
    <t>Tiger Circles</t>
  </si>
  <si>
    <t>With your parent or legal guardian talk about your family's faith traditions.</t>
  </si>
  <si>
    <t>Identify three holidays or celebrations that are part of your family’s faith</t>
  </si>
  <si>
    <t>traditions. Draw a picture of your favorite family’s faith tradition holiday or celebration.</t>
  </si>
  <si>
    <t>With your family, attend a religious service OR other gathering that shows how your family expresses Family &amp; Reverence.</t>
  </si>
  <si>
    <t>Carry out an act of kindness .</t>
  </si>
  <si>
    <t>Curiosity, Intrigue, and Magical Mysteries</t>
  </si>
  <si>
    <t>Learn a magic trick.</t>
  </si>
  <si>
    <t>Practice the trick.</t>
  </si>
  <si>
    <t>Share the trick with you den or family members.</t>
  </si>
  <si>
    <t>Demonstrate how a magic trick works to your den, family or Tiger adult partner.</t>
  </si>
  <si>
    <t>Write your name in secret code.</t>
  </si>
  <si>
    <t>Write a message with the code. Challenge your den, family or Tiger adult partner to read your coded message.</t>
  </si>
  <si>
    <t>Designed by Tiger</t>
  </si>
  <si>
    <t>Think about something that you would like to build.</t>
  </si>
  <si>
    <t>Draw a picture of what the final project should look like.</t>
  </si>
  <si>
    <t>Using your drawing as a guide, build the project.</t>
  </si>
  <si>
    <t>When completed, discuss with your Tiger adult partner what could be done to improve</t>
  </si>
  <si>
    <t>your project.</t>
  </si>
  <si>
    <t>Make the improvement to your project.</t>
  </si>
  <si>
    <t>Make a drawing of your final project.</t>
  </si>
  <si>
    <t>Fish On</t>
  </si>
  <si>
    <t>With your den or Tiger adult partner, identify the body of water where you will go fishing.</t>
  </si>
  <si>
    <t>With your Tiger adult partner, learn the rules of fishing safely.</t>
  </si>
  <si>
    <t>Draw a picture of the type of fish you think lives in the water where you are going fishing.</t>
  </si>
  <si>
    <t>Go fishing with your Tiger adult partner.</t>
  </si>
  <si>
    <t>Floats and Boats</t>
  </si>
  <si>
    <t>Identify five different types of boats.</t>
  </si>
  <si>
    <t>Identify five things that float and five things that do not float.</t>
  </si>
  <si>
    <t>Build or create a model boat and float it on the water. This can be made from recycled materials or other items.</t>
  </si>
  <si>
    <t>Show that you can put on and fasten a life jacket correctly and learn when it is safe to enter a boat.</t>
  </si>
  <si>
    <t>Good Knights</t>
  </si>
  <si>
    <t>Discuss with your den or Tiger adult partner what it means to have courteous</t>
  </si>
  <si>
    <t>behavior, how a knight behaves.</t>
  </si>
  <si>
    <t>Tell another Tiger which points of the</t>
  </si>
  <si>
    <t>Scout Law help you to have the same Knightly behavior.</t>
  </si>
  <si>
    <t>Create a shield that can be for your den or a personal shield.</t>
  </si>
  <si>
    <t>Using recycled and other materials, design and build a small castle in your den or at home.</t>
  </si>
  <si>
    <t>Do a Good Turn.</t>
  </si>
  <si>
    <t>Before going on the overnight campout, discuss what type of weather is expected and what type of clothes you should wear.</t>
  </si>
  <si>
    <t>Learn a camping skill.</t>
  </si>
  <si>
    <t>Attend a Council or District Cub Scout overnight camp or attend a campout with your Pack.</t>
  </si>
  <si>
    <t>With your Tiger adult partner, assemble and decorate either a Pinewood Derby car or a Raingutter Regatta boat.</t>
  </si>
  <si>
    <t>Before the race, discuss with your Tiger adult partner how you will demonstrate good sportsmanship during the race.</t>
  </si>
  <si>
    <t>With your Tiger adult partner, participate in a Pinewood Derby or a Raingutter Regatta.</t>
  </si>
  <si>
    <t>Rolling Tigers</t>
  </si>
  <si>
    <t>Learn the ABC's of bike gear (air, brakes, chain.)</t>
  </si>
  <si>
    <t>With your den or Tiger adult partner, learn about the safety gear you should use while riding a bicycle.</t>
  </si>
  <si>
    <t>With your den or Tiger adult partner, learn the safety rules to follow when riding a</t>
  </si>
  <si>
    <t>bicycle.</t>
  </si>
  <si>
    <t>With</t>
  </si>
  <si>
    <t>your den or Tiger adult partner, demonstrate proper hand signals.</t>
  </si>
  <si>
    <t>With your Tiger adult partner or family, ride a bike or begin learning how to ride a bike.</t>
  </si>
  <si>
    <t>Safe and Smart</t>
  </si>
  <si>
    <t>Memorize your address. Recite it to your Tiger adult partner or den leader.</t>
  </si>
  <si>
    <t>Memorize an emergency contact's phone number. Recite it to your Tiger adult partner or den leader.</t>
  </si>
  <si>
    <t>Show you can Stop, Drop and Roll.</t>
  </si>
  <si>
    <t>With your Tiger adult partner or den leader, create a fire escape plan for your home or den meeting place.</t>
  </si>
  <si>
    <t>Include your outside meet-up spot.</t>
  </si>
  <si>
    <t>Practice</t>
  </si>
  <si>
    <t>the escape route you would take.</t>
  </si>
  <si>
    <t>With your Tiger adult partner, find the location of the smoke detectors in your home or den meeting place.</t>
  </si>
  <si>
    <t>Confirm they are working properly.</t>
  </si>
  <si>
    <t>With your Tiger adult partner or den leader, learn why matches and lighters are only for adults.</t>
  </si>
  <si>
    <t>Visit an emergency responder station or have an emergency responder visit your den.</t>
  </si>
  <si>
    <t>Sky is the Limit</t>
  </si>
  <si>
    <t>Observe the night sky with your den or Tiger adult partner. Talk about the items you see or might see there.</t>
  </si>
  <si>
    <t>Look at distant objects through a telescope, binoculars, or camera. Show how to focus the device you choose.</t>
  </si>
  <si>
    <t>Observe</t>
  </si>
  <si>
    <t>in the sky or select from a book, chart, computer, or electronic device two constellations that are easy to see in the night sky. With your den or</t>
  </si>
  <si>
    <t>Tiger adult partner, find out the constellation name and how to identify them. Create</t>
  </si>
  <si>
    <t>a picture of one of the constellations.</t>
  </si>
  <si>
    <t>Create a homemade model of a constellation.</t>
  </si>
  <si>
    <t>Stories in Shapes</t>
  </si>
  <si>
    <t>Explore art in your community.</t>
  </si>
  <si>
    <t>Look closely at art or a picture of art with your den or Tiger adult partner. Decide what you like about the art, and share your ideas with your den, family or
Tiger adult partner.</t>
  </si>
  <si>
    <t>Create a piece of art using shapes.</t>
  </si>
  <si>
    <t>Learn how to spell your name in Braille and sign language.</t>
  </si>
  <si>
    <t>Summertime Fun</t>
  </si>
  <si>
    <t>Anytime during May through August participate in a total of 3 Cub Scout activities.</t>
  </si>
  <si>
    <t>Tech all Around</t>
  </si>
  <si>
    <t>Discover technology around your home, meeting place, or neighborhood.</t>
  </si>
  <si>
    <t>Identify an item of digital technology you use at home.</t>
  </si>
  <si>
    <t>Demonstrate to your adult partner how you use it safely.</t>
  </si>
  <si>
    <t>With your parent or legal guardian, set up a policy for digital devices.</t>
  </si>
  <si>
    <t>Tiger Tag</t>
  </si>
  <si>
    <t>Play</t>
  </si>
  <si>
    <t>an active game with your den. Share with your Tiger Adult Partner or your den why you like this game.</t>
  </si>
  <si>
    <t>Play a relay game with your den.</t>
  </si>
  <si>
    <t>Share with your Tiger Adult Partner or your den why you like this game.</t>
  </si>
  <si>
    <t>Discuss what it means to be a good sport in a game with your Tiger adult partner or other Tigers.</t>
  </si>
  <si>
    <t>Attend a sporting event.</t>
  </si>
  <si>
    <t>Tiger-iffic!</t>
  </si>
  <si>
    <t>Play at least two different games by yourself; one may be a video game.</t>
  </si>
  <si>
    <t>Play a board game or another inside game with one or more members of your den or family.</t>
  </si>
  <si>
    <t>With other members of your den or family, invent a game, or change the rules of a game you know, and play the game.</t>
  </si>
  <si>
    <t>Play a team game with your den or family.</t>
  </si>
  <si>
    <t>Tigers in the Water</t>
  </si>
  <si>
    <t>With your Tiger adult partner as your buddy, be active in water depths matching your ability for 20 minutes.</t>
  </si>
  <si>
    <t>Demonstrate a flutter kick.</t>
  </si>
  <si>
    <t>Discover the difference between renewable natural resources and non-renewable natural resources.</t>
  </si>
  <si>
    <t>Learn about the 3 R’s: Reduce, Reuse, Recycle.</t>
  </si>
  <si>
    <t>Discover what happens to the garbage in your community.</t>
  </si>
  <si>
    <t>Get to know members of your den.</t>
  </si>
  <si>
    <t>Recite the Scout Oath and the Scout Law with your den and den leader.</t>
  </si>
  <si>
    <t>Learn about the Scout Law.</t>
  </si>
  <si>
    <t>With your den create a den Code of Conduct.</t>
  </si>
  <si>
    <t>Show how each is</t>
  </si>
  <si>
    <t>used.</t>
  </si>
  <si>
    <t>Share with your den, or family, a time when you demonstrated the Cub Scout motto “Do Your
Best.”</t>
  </si>
  <si>
    <t>At home, with your parent or legal guardian do the activities in the booklet “How to Protect Your
Children from Child Abuse: A Parent’s Guide.”</t>
  </si>
  <si>
    <t>Paws on the Path</t>
  </si>
  <si>
    <t>Learn about the buddy system and how it works in the outdoors. Pick a buddy for your walk.</t>
  </si>
  <si>
    <t>Identify appropriate clothes and shoes for your walk outside.</t>
  </si>
  <si>
    <t>Do your best to wear them on</t>
  </si>
  <si>
    <t>your walk.</t>
  </si>
  <si>
    <t>Learn about the Outdoor Code and Leave No Trace Principle for Kids.</t>
  </si>
  <si>
    <t>Take a walk outside for at least 30 minutes to explore nature in your surroundings. Describe 4
different animals, domestic or wild, that you could see on your walk.</t>
  </si>
  <si>
    <t>Running with the Pack</t>
  </si>
  <si>
    <t>Sample 3 different foods that are naturally 3 different colors.</t>
  </si>
  <si>
    <t>The food must be a protein,</t>
  </si>
  <si>
    <t>Demonstrate the proper way to brush your teeth.</t>
  </si>
  <si>
    <t>Be active for 30 minutes with your den or at least 1 other person that includes both stretching
and moving.</t>
  </si>
  <si>
    <t>Be active for 10 minutes doing personal exercises.</t>
  </si>
  <si>
    <t>Do a relaxing activity for 10 minutes.</t>
  </si>
  <si>
    <t>Council Fire</t>
  </si>
  <si>
    <t>Learn how to properly care for and fold the United States flag. With your den or pack,
participate in a flag ceremony.</t>
  </si>
  <si>
    <t>Identify three points of the Scout Law that are important to being a good neighbor.</t>
  </si>
  <si>
    <t>Build a model of your home.</t>
  </si>
  <si>
    <t>Using the same materials from requirement 2, create a model of a building in your community.
[1]</t>
  </si>
  <si>
    <t>Using the models built, create a neighborhood.</t>
  </si>
  <si>
    <t>Safety in Numbers</t>
  </si>
  <si>
    <t>With permission from your parent or legal guardian, watch the Protect Yourself Rules video for
the Wolf rank.</t>
  </si>
  <si>
    <t>Discuss “safe touch” as seen in the Protect Yourself Rules video.</t>
  </si>
  <si>
    <t>Learn about the buddy system and demonstrate how it works.</t>
  </si>
  <si>
    <t>Review common safety</t>
  </si>
  <si>
    <t>rules and demonstrate</t>
  </si>
  <si>
    <t>the proper use of playground equipment.</t>
  </si>
  <si>
    <t>Footsteps</t>
  </si>
  <si>
    <t>Identify three</t>
  </si>
  <si>
    <t>With your family, attend a religious service OR other gathering that shows how your family</t>
  </si>
  <si>
    <t>Carry out an act of kindness.</t>
  </si>
  <si>
    <t>Listen to or read Aesop’s fable “The Boy Who Cried Wolf.” With your den or family discuss why
being truthful is important.</t>
  </si>
  <si>
    <t>A Wolf Goes Fishing</t>
  </si>
  <si>
    <t>Identify the type of water where you will be fishing and the types of fish live in the water.</t>
  </si>
  <si>
    <t>Learn about the different types of bait used to attract fish.</t>
  </si>
  <si>
    <t>Demonstrate a proper cast for the pole you are using.</t>
  </si>
  <si>
    <t>Learn the rules of fishing safely.</t>
  </si>
  <si>
    <t>With you den, pack, or family, go fishing.</t>
  </si>
  <si>
    <t>Adventures in Coins</t>
  </si>
  <si>
    <t>Identify different parts of a coin.</t>
  </si>
  <si>
    <t>Find the mint mark on a coin and identify the mint facility where it was made and the year it was
made.</t>
  </si>
  <si>
    <t>Play a coin game.</t>
  </si>
  <si>
    <t>Choose a coin that interests you and make a cion rubbing.</t>
  </si>
  <si>
    <t>List information next to the coin</t>
  </si>
  <si>
    <t>detailing the pictures on it, the year it was made, and the mint where it was made.</t>
  </si>
  <si>
    <t>Air of the Wolf</t>
  </si>
  <si>
    <t>Make</t>
  </si>
  <si>
    <t>a paper airplane and fly it five times.</t>
  </si>
  <si>
    <t>Record the flight distance and time.</t>
  </si>
  <si>
    <t>Make a paper airplane of a different design and fly it five times.</t>
  </si>
  <si>
    <t>Record the flight distance and</t>
  </si>
  <si>
    <t>time.</t>
  </si>
  <si>
    <t>Compare and contrast the two paper airplanes by distance and flight times.</t>
  </si>
  <si>
    <t>Build a flying object that is not a paper airplane. [2]</t>
  </si>
  <si>
    <t>Code of the Wolf</t>
  </si>
  <si>
    <t>Create a secret code.</t>
  </si>
  <si>
    <t>Send a message to a member of your den or family.</t>
  </si>
  <si>
    <t>Have that person</t>
  </si>
  <si>
    <t>send a message back to you using the same secret code.</t>
  </si>
  <si>
    <t>Build and play a game that requires the use of codes or patterns.</t>
  </si>
  <si>
    <t>Select</t>
  </si>
  <si>
    <t>a single shape.</t>
  </si>
  <si>
    <t>Observe the environment around you.</t>
  </si>
  <si>
    <t>Write down where you see that</t>
  </si>
  <si>
    <t>shape</t>
  </si>
  <si>
    <t>and how it is being used.</t>
  </si>
  <si>
    <t>Using</t>
  </si>
  <si>
    <t>a package that contains a number of different colored items, discover the most common</t>
  </si>
  <si>
    <t>color.</t>
  </si>
  <si>
    <t>Computing Wolves</t>
  </si>
  <si>
    <t>Discover the basic components of a computer.</t>
  </si>
  <si>
    <t>Determine how to properly dispose of computer components.</t>
  </si>
  <si>
    <t>Using a digital device application of your choice, create a story that you can share with others.</t>
  </si>
  <si>
    <t>With your parent or legal guardian, set up a policy for safely using digital devices.</t>
  </si>
  <si>
    <t>Cubs Who Care</t>
  </si>
  <si>
    <t>Explore what it is to have a physical disability.</t>
  </si>
  <si>
    <t>Explore what it is to have a visual disability.</t>
  </si>
  <si>
    <t>Explore what it is to have a hearing loss.</t>
  </si>
  <si>
    <t>Explore</t>
  </si>
  <si>
    <t>barriers to getting around.</t>
  </si>
  <si>
    <t>Explore what it is to have a hidden disability.</t>
  </si>
  <si>
    <t>Digging in the Past</t>
  </si>
  <si>
    <t>Play a dinosaur game that shows what you know about them.</t>
  </si>
  <si>
    <t>Create</t>
  </si>
  <si>
    <t>an imaginary dinosaur using supplies you have at home or with your den.</t>
  </si>
  <si>
    <t>Share with</t>
  </si>
  <si>
    <t>Be</t>
  </si>
  <si>
    <t>a paleontologist and dig through a dinosaur dig.</t>
  </si>
  <si>
    <t>Build a fossil layer.</t>
  </si>
  <si>
    <t>Finding Your Way</t>
  </si>
  <si>
    <t>a map, locate where you live.</t>
  </si>
  <si>
    <t>Draw</t>
  </si>
  <si>
    <t>a map for a friend to locate your home or school.</t>
  </si>
  <si>
    <t>Create a key for the map. [3]</t>
  </si>
  <si>
    <t>Find</t>
  </si>
  <si>
    <t>the directions north, east, south, and west and the compass rose on a map.</t>
  </si>
  <si>
    <t>the directions north, east, south, and west using a compass.</t>
  </si>
  <si>
    <t>Practice using both a map and a compass.</t>
  </si>
  <si>
    <t>Germs Alive!</t>
  </si>
  <si>
    <t>Wash your hands while singing the "Happy Birthday" song. [4]</t>
  </si>
  <si>
    <t>Play Germ Magnet with our den or your family.</t>
  </si>
  <si>
    <t>Wash your hands afterward.</t>
  </si>
  <si>
    <t>Conduct the sneeze demonstration. [5]</t>
  </si>
  <si>
    <t>Conduct the mucus demonstration.</t>
  </si>
  <si>
    <t>Grow a mold culture.</t>
  </si>
  <si>
    <t>Show what formed at a den or pack meeting.</t>
  </si>
  <si>
    <t>Know the Cub Scout Six Essentials. [6]</t>
  </si>
  <si>
    <t>In addition to your Cub Scout Six Essentials, list the personal items you need for your campout.</t>
  </si>
  <si>
    <t>Paws for Water</t>
  </si>
  <si>
    <t>Using
family</t>
  </si>
  <si>
    <t>the buddy system and staying within your ability group, go swimming with your den or
for 30 minutes.</t>
  </si>
  <si>
    <t>Jump feet first into water that is chest high or deeper.</t>
  </si>
  <si>
    <t>Attempt at least one swimming stroke: front crawl, restful backstroke, or breaststroke.</t>
  </si>
  <si>
    <t>Paws of Skill</t>
  </si>
  <si>
    <t>With your den, discuss sportsmanship and what it means to be a good sport.</t>
  </si>
  <si>
    <t>Make the</t>
  </si>
  <si>
    <t>connection between sportsmanship and the Scout Oath and the Scout Law.</t>
  </si>
  <si>
    <t>Learn the rules of a team sport that you can play with your den, pack, family, or friends.</t>
  </si>
  <si>
    <t>After</t>
  </si>
  <si>
    <t>learning the rules, play the game for 30 minutes.</t>
  </si>
  <si>
    <t>Visit or watch a team sporting event with your family or den.</t>
  </si>
  <si>
    <t>Look for ways the team works</t>
  </si>
  <si>
    <t>together and share with your family or den.</t>
  </si>
  <si>
    <t>Pedal with the Pack</t>
  </si>
  <si>
    <t>Show how to properly wear a bicycle helmet. Show you can take off and put on without help.</t>
  </si>
  <si>
    <t>Decide what you should wear when riding a bike. [7]</t>
  </si>
  <si>
    <t>Learn</t>
  </si>
  <si>
    <t>about different types of bikes and when/where you might ride these different types.</t>
  </si>
  <si>
    <t>Demonstrate you can start and stop your bicycle without help.</t>
  </si>
  <si>
    <t>Demonstrate proper hand signals.</t>
  </si>
  <si>
    <t>With your den, pack, or family, follow the buddy system and take a bike ride.</t>
  </si>
  <si>
    <t>[8]</t>
  </si>
  <si>
    <t>With an adult, build either a Pinewood Derby car or a Raingutter Regatta boat.</t>
  </si>
  <si>
    <t>Identify how you could increase the speed of your chosen vehicle.</t>
  </si>
  <si>
    <t>Before the race, discuss with your den how you will demonstrate good sportsmanship during the
race.</t>
  </si>
  <si>
    <t>Participate in a Pinewood Derby or a Raingutter Regatta.</t>
  </si>
  <si>
    <t>Spirit of the Water</t>
  </si>
  <si>
    <t>Discover where the water in your home comes from.</t>
  </si>
  <si>
    <t>Discuss how water can become polluted.</t>
  </si>
  <si>
    <t>Share some ways you can conserve water in your home.</t>
  </si>
  <si>
    <t>Discover how water in your community is treated to become safe to drink.</t>
  </si>
  <si>
    <t>Champions for Nature</t>
  </si>
  <si>
    <t>Discover the difference between renewable natural resources and non-renewable natural
resources.</t>
  </si>
  <si>
    <t>Discover what happens to the recyclables in your community.</t>
  </si>
  <si>
    <t>Participate in a conservation project.</t>
  </si>
  <si>
    <t>Column1</t>
  </si>
  <si>
    <t>Column6</t>
  </si>
  <si>
    <t>_1</t>
  </si>
  <si>
    <t>_2</t>
  </si>
  <si>
    <t>_3</t>
  </si>
  <si>
    <t>_4</t>
  </si>
  <si>
    <t>_5</t>
  </si>
  <si>
    <t>_6</t>
  </si>
  <si>
    <t>_7</t>
  </si>
  <si>
    <t/>
  </si>
  <si>
    <t>Recite the Scout Oath and Law with your den and den leader.</t>
  </si>
  <si>
    <t>Learn about the Scout Oath. Identify the three points of the Scout Oath.</t>
  </si>
  <si>
    <t>Learn about the denner position and responsibilities.</t>
  </si>
  <si>
    <t>Show</t>
  </si>
  <si>
    <t>how each is used.</t>
  </si>
  <si>
    <t>Share with your den, or family, a time when you demonstrated the Cub Scout motto
“Do Your Best.” Explain why it is important to do your best.</t>
  </si>
  <si>
    <t>At home, with your parent or legal guardian do the activities in the booklet “How to
Protect Your Children from Child Abuse: A Parent’s Guide.”</t>
  </si>
  <si>
    <t>Bear Habitat</t>
  </si>
  <si>
    <t>Prepare for a 1-mile walk by gathering the Cub Scout Six Essentials and weather
appropriate clothing and shoes.</t>
  </si>
  <si>
    <t>“Know Before You Go” Identify the location of your walk on a map and confirm your
1-mile route.</t>
  </si>
  <si>
    <t>“Choose the Right Path” Learn about the path and surrounding area you will be
walking on.</t>
  </si>
  <si>
    <t>“Trash your Trash” Develop a plan for what you will do with your personal trash or
trash you find along the trail.</t>
  </si>
  <si>
    <t>“Leave What You Find” Take pictures along your walk or bring a sketch book to draw 5
things that you want to remember on your walk.</t>
  </si>
  <si>
    <t>“Be Careful with Fire” Determine the fire danger rating along your path.</t>
  </si>
  <si>
    <t>“Respect Wildlife” From a safe distance, identify as you look up, down, and around
you, 6 signs of any mammals, birds, insects, reptiles.</t>
  </si>
  <si>
    <t>“Be Kind to Other Visitors” Identify what you need to do as a den to be kind to others
on the path.</t>
  </si>
  <si>
    <t>Go on your 1-mile walk while practicing your Leave No Trace Principles for Kids.</t>
  </si>
  <si>
    <t>Bear Strong</t>
  </si>
  <si>
    <t>Sample</t>
  </si>
  <si>
    <t>food from 3 of the following: protein, vegetable, fruit, dairy,</t>
  </si>
  <si>
    <t>and/or grain.</t>
  </si>
  <si>
    <t>Be active for 30 minutes with your den or at least 1 other person that includes both
stretching and moving.</t>
  </si>
  <si>
    <t>Be active for 15 minutes doing personal exercises that include cardio, muscular
strength, and flexibility.</t>
  </si>
  <si>
    <t>Review your BSA Annual Health and Medical record with your parent or guardian.
Discuss your ability to participate in den and pack activities.</t>
  </si>
  <si>
    <t>Paws for Action</t>
  </si>
  <si>
    <t>Familiarize yourself with the flag of the United States of America including the history,
demonstrating how to raise and lower the flag, how to properly fold and display, and
the United States etiquette. [9]</t>
  </si>
  <si>
    <t>Identify 3 symbols that represent the United States.</t>
  </si>
  <si>
    <t>Pick your favorite and make a</t>
  </si>
  <si>
    <t>model, work of art, or other craft that depicts the symbol.</t>
  </si>
  <si>
    <t>Learn about the mission of any non-profit.</t>
  </si>
  <si>
    <t>Find out how they fund their activities and</t>
  </si>
  <si>
    <t>how volunteers are used to help.</t>
  </si>
  <si>
    <t>Standing Tall</t>
  </si>
  <si>
    <t>With permission from your parent or legal guardian, watch the Protect Yourself Rules
video for the Bear rank.</t>
  </si>
  <si>
    <t>Complete the Personal Space Bubble worksheet that is part of the Protect Yourself
Rules resources.</t>
  </si>
  <si>
    <t>your parent or legal guardian, set up a family policy for digital devices.</t>
  </si>
  <si>
    <t>Identify common personal safety gear for your head, eyes, mouth, hands, and feet.</t>
  </si>
  <si>
    <t>List how each of these items protect you.</t>
  </si>
  <si>
    <t>Demonstrate the proper use of personal</t>
  </si>
  <si>
    <t>safety gear for an activity.</t>
  </si>
  <si>
    <t>[10]</t>
  </si>
  <si>
    <t>Identify With your parent or legal guardian talk about your family's faith traditions.
three holidays or celebrations that are part of your family’s faith traditions. Make a</t>
  </si>
  <si>
    <t>Fellowship</t>
  </si>
  <si>
    <t>craft,</t>
  </si>
  <si>
    <t>work of art, or a food item that is part</t>
  </si>
  <si>
    <t>of your favorite family’s faith tradition</t>
  </si>
  <si>
    <t>holiday or celebration.</t>
  </si>
  <si>
    <t>With your family, attend a religious service OR other gathering that shows how your
family expresses reverence .</t>
  </si>
  <si>
    <t>With
own.</t>
  </si>
  <si>
    <t>your parent or legal guardian identify a religion or faith that is different from your
Determine two things that it has in common with your family’s beliefs.</t>
  </si>
  <si>
    <t>A Bear Goes Fishing</t>
  </si>
  <si>
    <t>Learn about three types of fish in your area.</t>
  </si>
  <si>
    <t>Learn about your local fishing regulations with your den leader or an adult.</t>
  </si>
  <si>
    <t>List three of the regulations you learned about, and one reason each regulation exists.</t>
  </si>
  <si>
    <t>Become familiar with the safe use of the fishing equipment you will be using on your
outing.</t>
  </si>
  <si>
    <t>Learn the way to attach the hook, lure, or fly to the line. [11]</t>
  </si>
  <si>
    <t>Go on a fishing adventure, and for 30 minutes or more, put into practice the things you
learned about fish and fishing equipment.</t>
  </si>
  <si>
    <t>Balancing Bears</t>
  </si>
  <si>
    <t>Make trail mix using trail mix math.</t>
  </si>
  <si>
    <t>Identify an animal that has a pattern to their physical appearance.</t>
  </si>
  <si>
    <t>Investigate how the</t>
  </si>
  <si>
    <t>animal uses their pattern.</t>
  </si>
  <si>
    <t>examples of bilateral symmetry in nature.</t>
  </si>
  <si>
    <t>examples of radial symmetry in nature.</t>
  </si>
  <si>
    <t>Baloo the Builder</t>
  </si>
  <si>
    <t>Learn about some basic tools and the proper use of each tool. Learn about and
understand the need for safety when you work with tools.</t>
  </si>
  <si>
    <t>Practice using four of the tools you learned about in requirement 1.</t>
  </si>
  <si>
    <t>Choose a project to build.</t>
  </si>
  <si>
    <t>Determine the tools and materials needed to build your project in requirement 3.</t>
  </si>
  <si>
    <t>Build your project.</t>
  </si>
  <si>
    <t>Bears Afloat</t>
  </si>
  <si>
    <t>Before attempting requirements 6 and 7 for this Adventure, you must pass the BSA
swimmer test.</t>
  </si>
  <si>
    <t>Pick a paddle craft for which to complete all requirements: canoe, kayak, or stand-up
paddleboard (SUP).</t>
  </si>
  <si>
    <t>With your den or an adult, discuss the role of qualified adult supervision at a paddle
craft activity.</t>
  </si>
  <si>
    <t>Explain the safety rules to follow when safely using a paddle craft.</t>
  </si>
  <si>
    <t>Discover how to tell if a life jacket is the correct size and approved for your paddle
craft activity. Demonstrate how to wear it .</t>
  </si>
  <si>
    <t>Explore how your paddle craft responds as you move your paddle through the water
from different places.</t>
  </si>
  <si>
    <t>Have 30 minutes, or more, of canoe, kayak, or SUP paddle time.</t>
  </si>
  <si>
    <t>Bears on Bikes</t>
  </si>
  <si>
    <t>Show how to properly wear a bicycle helmet.</t>
  </si>
  <si>
    <t>Decide what you should wear when riding a bike. [12]</t>
  </si>
  <si>
    <t>Demonstrate how to adjust saddle height.</t>
  </si>
  <si>
    <t>Demonstrate how to operate brakes.</t>
  </si>
  <si>
    <t>Learn how to use a pump to inflate your tires. Discuss why riding with low-pressure or
flat tires is unsafe and can cause damage to your bike.</t>
  </si>
  <si>
    <t>With your family, den, or pack, follow the buddy system and go on a 30-minute bike
ride. [13]</t>
  </si>
  <si>
    <t>Chef Tech</t>
  </si>
  <si>
    <t>Pick a kitchen appliance that uses technology to complete the following requirements.</t>
  </si>
  <si>
    <t>With an adult, review the safety guidelines in the owner's manual. [14]</t>
  </si>
  <si>
    <t>Download a cooking app or search online to find a recipe that uses the appliance
selected in requirement 1. [15]</t>
  </si>
  <si>
    <t>With adult supervision, follow the selected recipe and make the recipe.</t>
  </si>
  <si>
    <t>Think of a way technology can improve the appliance used to make your recipe.</t>
  </si>
  <si>
    <t>Critter Care</t>
  </si>
  <si>
    <t>Identify an animal that would be good pet for your family.</t>
  </si>
  <si>
    <t>Choose two animals that are allowed as pets in your community. Compare and
contrast why these pets may be a good choice for you.</t>
  </si>
  <si>
    <t>Based on your choice in requirement 1, investigate how to properly care for your
chosen animal.</t>
  </si>
  <si>
    <t>Discover three ways a pet can help people.</t>
  </si>
  <si>
    <t>Forensics</t>
  </si>
  <si>
    <t>Explore the term “forensics” and how it is used to help solve crimes.</t>
  </si>
  <si>
    <t>Analyze your fingerprints.</t>
  </si>
  <si>
    <t>Make a shoe imprint.</t>
  </si>
  <si>
    <t>Do an analysis of four different substances: salt, sugar, baking soda and cornstarch.</t>
  </si>
  <si>
    <t>Learn about chromatography and how it is used in solving crimes.</t>
  </si>
  <si>
    <t>Find out how officers collect evidence.</t>
  </si>
  <si>
    <t>Review the buddy system and how it works in the outdoors.</t>
  </si>
  <si>
    <t>Pack your Cub Scout Six Essentials for the campout. [16]</t>
  </si>
  <si>
    <t>In addition to your 6 Cub Scout Essentials, show the personal items you need for your
campout.</t>
  </si>
  <si>
    <t>Help set up a tent. Determine a good spot for the tent. Explain why you picked the
spot.</t>
  </si>
  <si>
    <t>Attend a Council or District Cub Scout overnight camp or attend a campout with your
Pack.</t>
  </si>
  <si>
    <t>Marble Madness</t>
  </si>
  <si>
    <t>Make a marble bag.</t>
  </si>
  <si>
    <t>Learn five words that are used when talking about marbles.</t>
  </si>
  <si>
    <t>Play three different marble games.</t>
  </si>
  <si>
    <t>Build a marble racetrack with at least wo lanes.</t>
  </si>
  <si>
    <t>Build a marble maze.</t>
  </si>
  <si>
    <t>Before the race, discuss with your den how you will demonstrate good sportsmanship
during the race.</t>
  </si>
  <si>
    <t>Roaring Laughter</t>
  </si>
  <si>
    <t>Think about what makes you laugh. Discuss these with your den or family.</t>
  </si>
  <si>
    <t>Practice reading tongue twisters.</t>
  </si>
  <si>
    <t>Play charades with your den or family.</t>
  </si>
  <si>
    <t>Have a “Funniest Joke Contest” with your den or family.</t>
  </si>
  <si>
    <t>Practice “Run-Ons” with your den or family.</t>
  </si>
  <si>
    <t>Salmon Run</t>
  </si>
  <si>
    <t>With your den or an adult, identify the attributes of qualified adult supervision at a
swimming activity.</t>
  </si>
  <si>
    <t>Learn the three swimming ability groups for the Boy Scouts of America and water
depths appropriate for each.</t>
  </si>
  <si>
    <t>Go swimming with your den, pack, or family for 30 minutes using the buddy system.</t>
  </si>
  <si>
    <t>Demonstrate the use the buddy system, buddy checks, and ability groups with your
den or an adult.</t>
  </si>
  <si>
    <t>Attempt the BSA beginner swim test</t>
  </si>
  <si>
    <t>Demonstrate both a reach and throw rescue.</t>
  </si>
  <si>
    <t>Super Science</t>
  </si>
  <si>
    <t>Conduct static electricity investigation.</t>
  </si>
  <si>
    <t>Conduct the sink-or-float investigation.</t>
  </si>
  <si>
    <t>Conduct the color-morphing investigation.</t>
  </si>
  <si>
    <t>Conduct the color-layering investigation.</t>
  </si>
  <si>
    <t>Whittling</t>
  </si>
  <si>
    <t>Read, understand, and promise to abide by the “Cub Scout Knife Safety Rules.”</t>
  </si>
  <si>
    <t>Demonstrate the knife safety circle.</t>
  </si>
  <si>
    <t>Demonstrate that you know how to care for and use your pocketknife safely.</t>
  </si>
  <si>
    <t>Make two carvings with a pocketknife.</t>
  </si>
  <si>
    <t>Discover natural resources.</t>
  </si>
  <si>
    <t>Discover what happens to the wastewater in your community.</t>
  </si>
  <si>
    <t>Investigate soil.</t>
  </si>
  <si>
    <t>Investigate air pollution.</t>
  </si>
  <si>
    <t>Theme</t>
  </si>
  <si>
    <t>Column8</t>
  </si>
  <si>
    <t>Recite the Scout Oath and the Scout Law with your den and den leader. Describe 3 points of the Scout Oath.</t>
  </si>
  <si>
    <t>With your den create a den Code of Conduct. [17]</t>
  </si>
  <si>
    <t>Demonstrate the Cub Scout sign, Cub Scout salute and Cub Scout handshake. Show how each is used.</t>
  </si>
  <si>
    <t>At home, with your parent or legal guardian do the activities in the booklet “How to Protect Your Children from Child
Abuse: A Parent’s Guide.”</t>
  </si>
  <si>
    <t>Webelos Walkabout</t>
  </si>
  <si>
    <t>Prepare for a 2-mile walk outside. Gather your Cub Scout Six Essentials and weather appropriate clothing and shoes.</t>
  </si>
  <si>
    <t>Plan a 2-mile route for your walk.</t>
  </si>
  <si>
    <t>Check the weather forecast for the time of your planned 2-mile walk.</t>
  </si>
  <si>
    <t>Review the 4 points of BSA SAFE Checklist and how you will apply them on your 2-mile walk.</t>
  </si>
  <si>
    <t>Demonstrate first aid for each of the following events that could occur on your 2-mile walk.
• Blister
• Sprained ankle
• Sun burn
• Dehydration</t>
  </si>
  <si>
    <t>Go on your 2-mile walk while practicing your Leave No Trace Principles for Kids and Outdoor Code.</t>
  </si>
  <si>
    <t>After your 2-mile walk, discuss with your den what went well and what you would do differently next time.</t>
  </si>
  <si>
    <t>Stronger, Faster, Higher</t>
  </si>
  <si>
    <t>With you den or family, plan, cook, and eat a balanced meal.</t>
  </si>
  <si>
    <t>Be active for 30 minutes with your den or at least 1 other person that includes both stretching and moving.</t>
  </si>
  <si>
    <t>Be active for 15 minutes doing personal exercises that include cardio, muscular strength, and flexibility.</t>
  </si>
  <si>
    <t>Review your BSA Annual Health and Medical record with your parent or guardian. Discuss your ability to participate in den
and pack activities.</t>
  </si>
  <si>
    <t>My Community</t>
  </si>
  <si>
    <t>Learn about majority and plurality types of voting.</t>
  </si>
  <si>
    <t>Speak with someone who is elected to their position. Discover the type of voting that was used for to elect them and why.</t>
  </si>
  <si>
    <t>Choose a federal law and create a timeline of the history of the law. Include the involvement of the 3 branches of
government.</t>
  </si>
  <si>
    <t>My Safety</t>
  </si>
  <si>
    <t>With permission from your parent or legal guardian, watch the Protect Yourself Rules video for the Webelos rank.</t>
  </si>
  <si>
    <t>Identify items in your house that are hazardous and make sure they are stored properly. Identify on the package where it
describes what to do if someone is accidently exposed to them.</t>
  </si>
  <si>
    <t>Identify ways you and your family keep your home or your meeting space safe.</t>
  </si>
  <si>
    <t>Complete the Be Prepared for Natural Events worksheet. Complete a worksheet for at least two natural events most likely
to happen near where you live.</t>
  </si>
  <si>
    <t>My Family</t>
  </si>
  <si>
    <t>With your parent or legal guardian, talk about your family's faith traditions. Identify three holidays or celebrations that
are part of your family’s faith traditions. Make a craft, work of art, or a food item that is part of your family’s faith
tradition holiday or celebration.</t>
  </si>
  <si>
    <t>With your parent or legal guardian identify a religion or faith that is different from your own. Identify two things that it has
in common with your family’s beliefs.</t>
  </si>
  <si>
    <t>Discuss with our parent or legal guardian what it means to be reverent. Tell how you practice being reverent in your daily
life.</t>
  </si>
  <si>
    <t>Aquanaut</t>
  </si>
  <si>
    <t>State the safety precautions you need to take before doing any swimming activity.</t>
  </si>
  <si>
    <t>Explain the meaning of "order of rescue" and demonstrate the reach and throw rescue techniques from land.</t>
  </si>
  <si>
    <t>Learn how to prevent hypothermia.</t>
  </si>
  <si>
    <t>Attempt to tread water.</t>
  </si>
  <si>
    <t>Attempt the BSA swimmer test.</t>
  </si>
  <si>
    <t>Have 30 minutes, or more, of free swim time where you practice the Buddy System and stay within your ability group. The
qualified adult supervision should conduct at least three buddy checks per half hour swimming.</t>
  </si>
  <si>
    <t>Art Explosion</t>
  </si>
  <si>
    <t>Create a piece of art by exploring drawing techniques using pencils.</t>
  </si>
  <si>
    <t>Using a digital image, explore the effect of filters by changing an image using different editing or in-camera techniques.</t>
  </si>
  <si>
    <t>Create a piece of art using paint as your medium.</t>
  </si>
  <si>
    <t>Create a piece of art combining at least 2 mediums.</t>
  </si>
  <si>
    <t>Aware and Care</t>
  </si>
  <si>
    <t>Do an activity that shows the challenges of a being visually impaired.</t>
  </si>
  <si>
    <t>Do an activity that shows the challenges of being hearing impaired.</t>
  </si>
  <si>
    <t>Explore barriers to access.</t>
  </si>
  <si>
    <t>Meet someone who has a disability or someone who works with people with disabilities about what obstacles they had to
overcome and how they did it.</t>
  </si>
  <si>
    <t>Build It</t>
  </si>
  <si>
    <t>Learn about some basic tools and the proper use of each tool. Learn about and understand the need for safety when you
work with tools.</t>
  </si>
  <si>
    <t>Demonstrate how to check for plumb, level, and square when building.</t>
  </si>
  <si>
    <t>With the guidance of your Webelos den leader, parent, or guardian, select a carpentry project that requires it to be either
plumb, level, and/or square. Create a list of materials and tools you will need to complete the project.</t>
  </si>
  <si>
    <t>Build your carpentry project.</t>
  </si>
  <si>
    <t>Catch the Big One</t>
  </si>
  <si>
    <t>Make a plan to go fishing. Determine where you will go and what type of fish you plan to catch. All of the following
requirements are to be completed based on your choice.</t>
  </si>
  <si>
    <t>Use the BSA SAFE Checklist to plan what you need for your fishing experience.</t>
  </si>
  <si>
    <t>Describe the environment where the fish might be found.</t>
  </si>
  <si>
    <t>Make a list of the equipment and materials you will need to fish.</t>
  </si>
  <si>
    <t>Determine the best type of knot to tie your hook and tie it.</t>
  </si>
  <si>
    <t>Set up the appropriate type of fishing rod and tackle you will be using.</t>
  </si>
  <si>
    <t>Have an adult review your gear.</t>
  </si>
  <si>
    <t>Using what you have learned about fish and fishing equipment, spend at least an hour fishing following local guidelines and
regulations.</t>
  </si>
  <si>
    <t>Earth Rocks!</t>
  </si>
  <si>
    <t>Examine</t>
  </si>
  <si>
    <t>the 3 types of rocks, sedimentary, igneous, and metamorphic.</t>
  </si>
  <si>
    <t>Find a rock, safely break it apart and examine it.</t>
  </si>
  <si>
    <t>a mineral test kit, and test minerals according to the Mohs scale of mineral hardness. Using the Rock Cycle chart or</t>
  </si>
  <si>
    <t>one like it, discuss how hardness determines which materials can be used in homes, landscapes, or for recreation.</t>
  </si>
  <si>
    <t>Grow</t>
  </si>
  <si>
    <t>a crystal.</t>
  </si>
  <si>
    <t>you den, pack or family, plan and participate in a campout.</t>
  </si>
  <si>
    <t>Upon</t>
  </si>
  <si>
    <t>arrival at the campground, determine where to set up your tent.</t>
  </si>
  <si>
    <t>Set up your tent without help from an adult.</t>
  </si>
  <si>
    <t>Identify a potential weather hazards that could occur in your area.</t>
  </si>
  <si>
    <t>Determine the action you will take if you experience</t>
  </si>
  <si>
    <t>the weather hazard during the campout.</t>
  </si>
  <si>
    <t>how to tie a bowline.</t>
  </si>
  <si>
    <t>Explain when this knot should be used and why.</t>
  </si>
  <si>
    <t>Know the fire safety rules.</t>
  </si>
  <si>
    <t>Using those rules, locate a safe area to build a campfire.</t>
  </si>
  <si>
    <t>If circumstances permit, and there is no local Using tender, kindling, and fuel wood, properly build a teepee fire lay.
restriction on fires, show how to safely light the fire while under adult supervision. After allowing the fire to burn safely,</t>
  </si>
  <si>
    <t>extinguish the flames with minimal impact to the fire site.</t>
  </si>
  <si>
    <t>Recite the Outdoor Code and Leave No Trace Principles for Kids from Memory.</t>
  </si>
  <si>
    <t>After your campout, share the things you did to follow the Outdoor Code and Leave No Trace Principles for Kids with your
den or family.</t>
  </si>
  <si>
    <t>Math on the Trail</t>
  </si>
  <si>
    <t>Determine your hiking pace by walking ¼ mile.</t>
  </si>
  <si>
    <t>Make a projection on how long it would take you to walk two miles.</t>
  </si>
  <si>
    <t>Walk two miles and record the time it took you to complete the two miles.</t>
  </si>
  <si>
    <t>Make a projection on how long it would take you to hike a 20-mile trail over two days, list all the factors to consider for
your projection.</t>
  </si>
  <si>
    <t>Modular Design</t>
  </si>
  <si>
    <t>Learn what modular design is and identify three things that use modular design in their construction.</t>
  </si>
  <si>
    <t>Using modular-based building pieces, build a model without a set of instructions.</t>
  </si>
  <si>
    <t>Using the model made in requirement 2, create a set of step-by-step instructions on how to make your model.</t>
  </si>
  <si>
    <t>Have someone make your model using your instructions.</t>
  </si>
  <si>
    <t>Using the same modular pieces used in Requirement 2, build another model of something different.</t>
  </si>
  <si>
    <t>With your parent or legal guardian’s permission, watch a video demonstrating how something was built using modular
design.</t>
  </si>
  <si>
    <t>Paddle Onward</t>
  </si>
  <si>
    <t>Before attempting requirements 5, 6, 7, 8 and 9 for this Adventure, you must pass the BSA swimmer test.</t>
  </si>
  <si>
    <t>Pick a paddle craft for which to complete all requirements: canoe, kayak, or stand-up paddleboard (SUP).</t>
  </si>
  <si>
    <t>Review Safety Afloat.</t>
  </si>
  <si>
    <t>Demonstrate how to choose</t>
  </si>
  <si>
    <t>and properly wear a life jacket</t>
  </si>
  <si>
    <t>that is the correct size.</t>
  </si>
  <si>
    <t>Jump feet first into water over your head while wearing a life jacket</t>
  </si>
  <si>
    <t>Then swim 25 feet wearing the life jacket.</t>
  </si>
  <si>
    <t>Demonstrate how to enter and exit a canoe, kayak, or SUP safely.</t>
  </si>
  <si>
    <t>Discuss what to do if your canoe or kayak tips over or you fall off your SUP.</t>
  </si>
  <si>
    <t>Learn how to pick a paddle that is the right size for you.</t>
  </si>
  <si>
    <t>Explore how the paddle craft responds to moving the paddle.</t>
  </si>
  <si>
    <t>Pedal Away</t>
  </si>
  <si>
    <t>Decide</t>
  </si>
  <si>
    <t>on gear and supplies you should bring for a long bike ride.</t>
  </si>
  <si>
    <t>Determine how to safely carry the gear.</t>
  </si>
  <si>
    <t>Discover how multi-gear bicycles work and the benefit multiple gears provide for a rider.</t>
  </si>
  <si>
    <t>Practice how to lubricate a chain. [18]</t>
  </si>
  <si>
    <t>Pick a bicycle lock that you will use. Demonstrate how it locks and unlocks, how it secures your bicycle, and how you carry
it while you are riding your bicycle.</t>
  </si>
  <si>
    <t>With your family, den, or pack, use a map and plan a bicycle ride that is at least 5 miles. [19]</t>
  </si>
  <si>
    <t>With your buddy, go on bicycle ride that is a minimum of 5-miles.</t>
  </si>
  <si>
    <t>With adult supervision, build either a Pinewood Derby car or a Raingutter Regatta boat.</t>
  </si>
  <si>
    <t>Explore the properties of friction and how it impacts your chosen vehicle.</t>
  </si>
  <si>
    <t>Before the race, discuss with your den how you will demonstrate good sportsmanship during the race.</t>
  </si>
  <si>
    <t>Chef's Knife</t>
  </si>
  <si>
    <t>Know the safety rules for handling and using a knife.*</t>
  </si>
  <si>
    <t>Demonstrate that you know how to care for and use a kitchen knife safely.</t>
  </si>
  <si>
    <t>Choose the correct cooking knife and demonstrate how to properly slice, dice, and mince.</t>
  </si>
  <si>
    <t>Tech on the Trail</t>
  </si>
  <si>
    <t>Discuss how technology can help keep you safe in the outdoors.</t>
  </si>
  <si>
    <t>Explore Global Positioning Satellite and how to use it.</t>
  </si>
  <si>
    <t>With an adult, choose an online mapping program tool and plan a 2-mile trek.</t>
  </si>
  <si>
    <t>Take your 2-mile trek.</t>
  </si>
  <si>
    <t>Discover the four components that make up a habitat: food, water, shelter, space.</t>
  </si>
  <si>
    <t>Pick an animal that is currently threatened or endangered to complete requirements 3, 4, and 5.</t>
  </si>
  <si>
    <t>Identify the characteristics that classify an animal as a threatened or endangered species.</t>
  </si>
  <si>
    <t>Explore what caused this animal to be threatened or endangered.</t>
  </si>
  <si>
    <t>Research what is currently being done to protect the animal.</t>
  </si>
  <si>
    <t>Yo-yo</t>
  </si>
  <si>
    <t>Learn the safety rules of using a yo-yo and always follow them.</t>
  </si>
  <si>
    <t>Using a real yo-yo string, a regular string, or a piece of yarn, show how to find the proper yo-yo string length for you.</t>
  </si>
  <si>
    <t>Explain why it is important to have the correct string length and to be in the right location before throwing a yo-yo.</t>
  </si>
  <si>
    <t>Demonstrate how to properly string a yo-yo and how to create a slip knot.</t>
  </si>
  <si>
    <t>In an area where there are no hazards or other people, conduct the pendulum experiment with a yo-yo. Explain what
happens to the yo-yo when the string is longer.</t>
  </si>
  <si>
    <t>Show that you can properly wind a yo-yo.</t>
  </si>
  <si>
    <t>Attempt each of the following: gravity pull, sleeper, breakaway.</t>
  </si>
  <si>
    <t>Demonstrate the patrol method by choosing a Patrol name and electing a patrol leader. Discuss the benefits of using the patrol
method.</t>
  </si>
  <si>
    <t>Get to know members of your patrol.</t>
  </si>
  <si>
    <t>Recite the Scout Oath and Scout Law with your patrol.</t>
  </si>
  <si>
    <t>With your patrol create a Code of Conduct.</t>
  </si>
  <si>
    <t>Demonstrate the Scout sign, Scout salute and Scout handshake used by Scouts BSA. Show how each are used.</t>
  </si>
  <si>
    <t>Learn the Scouts BSA slogan and motto.</t>
  </si>
  <si>
    <t>With your patrol, or with your parent/legal guardian, visit a Scouts BSA troop.</t>
  </si>
  <si>
    <t>At home, with your parent or legal guardian do the activities in the booklet “How to Protect Your Children from Child Abuse: A
Parent’s Guide.”</t>
  </si>
  <si>
    <t>Outdoor Adventurer</t>
  </si>
  <si>
    <t>Learn about the Scout Basic Essentials.</t>
  </si>
  <si>
    <t>Determine what you will bring on an overnight campout including a tent, sleeping bag/gear and how you will carry your gear.</t>
  </si>
  <si>
    <t>Review the 4 points of the BSA SAFE Checklist and how you will apply them. on the campout.</t>
  </si>
  <si>
    <t>Locate the campsite where you will be camping on a map.</t>
  </si>
  <si>
    <t>With your patrol or a Scouts BSA troop, participate in a campout.</t>
  </si>
  <si>
    <t>Upon arrival at the campout determine where to set up your campsite; kitchen, eating area, tents, and firepit. Help the patrol set
up the patrol gear before setting up your own tent.</t>
  </si>
  <si>
    <t>Explain how to keep food safe and the kitchen area sanitary at the campsite. Demonstrate your knowledge during the campout.</t>
  </si>
  <si>
    <t>After your campout, discuss with your patrol what went well and what you would do differently next time. Include how you
followed the Outdoor Code and Leave Not Trace Principles for Kids.</t>
  </si>
  <si>
    <t>Personal Fitness</t>
  </si>
  <si>
    <t>Plan a balanced meal that you would eat when camping. Prepare that meal using the gear you would use on a campout.</t>
  </si>
  <si>
    <t>Examine what it is to be physically fit and how you incorporate this in your life. Track the number of times you are active for 30
minutes or longer over a 14-day period. Share with your patrol or family what you enjoyed and if you feel you are living up to the
Scout Oath of being physically fit.</t>
  </si>
  <si>
    <t>Be active for 30 minutes with your patrol, a younger den, or at least 1 other person, that includes both stretching and moving.</t>
  </si>
  <si>
    <t>Review your BSA Annual Health and Medical record with your parent or guardian. Discuss your ability to participate in pack and
den activities.</t>
  </si>
  <si>
    <t>Citizenship</t>
  </si>
  <si>
    <t>Identify a community service project that your patrol or pack could accomplish. Use the BSA SAFE Checklist and develop a plan to
conduct the service project safely.</t>
  </si>
  <si>
    <t>Participate in a service project for a minimum of 2 hours or multiple service projects for a total of 2 hours.</t>
  </si>
  <si>
    <t>First Aid</t>
  </si>
  <si>
    <t>With permission from your parent or legal guardian, watch the Protect Yourself Rules video for the Arrow of Light rank.</t>
  </si>
  <si>
    <t>Explain what you should do if you encounter someone in need of first aid.</t>
  </si>
  <si>
    <t>Demonstrate what to do for hurry cases of first aid: serious bleeding, heart attack or sudden cardiac arrest, stopped breathing,
stroke, poisoning.</t>
  </si>
  <si>
    <t>Demonstrate how to help a choking victim.</t>
  </si>
  <si>
    <t>Demonstrate how to treat shock.</t>
  </si>
  <si>
    <t>Demonstrate how to treat the following: cuts and scratches, burns and scalds, bites and stings of insects and animals, and
nosebleed.</t>
  </si>
  <si>
    <t>Make a personal first aid kit. Demonstrate the proper use of each item. [20]</t>
  </si>
  <si>
    <t>Duty to God</t>
  </si>
  <si>
    <t>Discuss with your parent or legal guardian about your family's faith traditions or one of your choosing. Choose a view value of that
faith tradition that is related to the Scout Law. Discuss with your family how each family member demonstrates this value.</t>
  </si>
  <si>
    <t>Meet with a representative of a faith based organization in your local community that provides a service that assists people in
crisis regardless of their faith. Identify who they help and how.</t>
  </si>
  <si>
    <t>Discuss with our parent, legal guardian, or adult leader what “Duty to God” means to you. Tell how you practice your Duty to God
in your daily life.</t>
  </si>
  <si>
    <t>Cycling</t>
  </si>
  <si>
    <t>Decide on gear and supplies you should bring might bring for a long bike ride. Determine how to safely carry the gear.</t>
  </si>
  <si>
    <t>Discover how multi-gear bicycles work and the benefit.</t>
  </si>
  <si>
    <t>Practice how to lube a chain.</t>
  </si>
  <si>
    <t>Review different bicycle locks. Demonstrate the operation of locks and, how to secure your bicycle with a lock.</t>
  </si>
  <si>
    <t>Repair a flat tire.</t>
  </si>
  <si>
    <t>With your family, den, or pack, use a map and plan a bicycle ride that is at least 10 miles. [21]</t>
  </si>
  <si>
    <t>With your buddy, go on bicycle ride that is a minimum of 10 miles.</t>
  </si>
  <si>
    <t>Engineer</t>
  </si>
  <si>
    <t>Learn the focus, related sciences, and products of civil, electrical, and mechanical engineers.</t>
  </si>
  <si>
    <t>Pick one of the engineering fields from requirement 1 to complete the following requirements.</t>
  </si>
  <si>
    <t>Examine a set of blueprints or specifications used by your choice of engineer.</t>
  </si>
  <si>
    <t>Identify a project that you would like to build.</t>
  </si>
  <si>
    <t>Using the engineering process, build your project.</t>
  </si>
  <si>
    <t>Estimations</t>
  </si>
  <si>
    <t>Estimate the amount of food needed for a meal.</t>
  </si>
  <si>
    <t>Estimate the time of day.</t>
  </si>
  <si>
    <t>Estimate the height of a distant object.</t>
  </si>
  <si>
    <t>Estimate the distance between two points.</t>
  </si>
  <si>
    <t>Fishing</t>
  </si>
  <si>
    <t>Make a plan to go fishing. Determine where you will go and what type of fish you plan to catch. All of the following requirements
are to be completed based on your choice.</t>
  </si>
  <si>
    <t>On your own, set up the appropriate type of fishing rod and tackle you will be using. Have an adult review your gear.</t>
  </si>
  <si>
    <t>High Tech Outdoors</t>
  </si>
  <si>
    <t>With an adult, use a weather app to see the forecast for your outdoor adventure and discuss any preparation needed to
accommodate the weather.</t>
  </si>
  <si>
    <t>With an adult, find a knot tying app. Select one knot to learn and tie it using the app.</t>
  </si>
  <si>
    <t>Discuss how technology has improved camping gear.</t>
  </si>
  <si>
    <t>Think of a way technology can improve camping gear used on one of your outdoor Adventures.</t>
  </si>
  <si>
    <t>Into the Wild</t>
  </si>
  <si>
    <t>Visit a place with a variety of wild animals. Select one of the animals and observe its behavior. Use your selected animal to
complete the remaining requirements.</t>
  </si>
  <si>
    <t>Create a model of your animal’s ecosystem.</t>
  </si>
  <si>
    <t>Investigate how your animal coexists with other animals in the wild.</t>
  </si>
  <si>
    <t>Describe how humans interact with your chosen animal’s ecosystem</t>
  </si>
  <si>
    <t>Discover how wildlife management benefits your animal.</t>
  </si>
  <si>
    <t>Into the Woods</t>
  </si>
  <si>
    <t>Visit an area with trees and plants and conduct a tree inventory. Select one tree and complete the remaining requirements based
on that tree.</t>
  </si>
  <si>
    <t>Determine if your tree is deciduous or evergreen.</t>
  </si>
  <si>
    <t>Identify a tree and determine if the tree is native or was introduced to your area.</t>
  </si>
  <si>
    <t>Find out how your tree deals with wildfire.</t>
  </si>
  <si>
    <t>Learn how wildlife uses your tree.</t>
  </si>
  <si>
    <t>Knife Safety</t>
  </si>
  <si>
    <t>Demonstrate that you know how to care for and use a knife safely.</t>
  </si>
  <si>
    <t>Demonstrate the proper use of a pocketknife to make a useful object on a campout.</t>
  </si>
  <si>
    <t>Choose the correct cooking knife and demonstrate how to properly slice, chop, and mince.</t>
  </si>
  <si>
    <t>Paddle Craft</t>
  </si>
  <si>
    <t>Before attempting requirements 5, 6, 7, 8, and 9 for this Adventure, you must pass the BSA swimmer test.</t>
  </si>
  <si>
    <t>Pick a paddle craft for which to complete all requirements: canoe, kayak or SUP.</t>
  </si>
  <si>
    <t>Demonstrate how to identify and properly wear a life jacket that is the correct size.</t>
  </si>
  <si>
    <t>Jump feet first into water over your head. Swim 25 feet wearing a life jacket.</t>
  </si>
  <si>
    <t>Discuss how to enter and exit a canoe, kayak or stand-up paddle board (SUP) safely.</t>
  </si>
  <si>
    <t>Learn 2 paddle strokes: power stroke and the sweep.</t>
  </si>
  <si>
    <t>Have 30 minutes, or more, of canoe, kayak or SUP paddle time.</t>
  </si>
  <si>
    <t>Mentor a younger den to prepare for the race.</t>
  </si>
  <si>
    <t>Swimming</t>
  </si>
  <si>
    <t>Review the Safe Swim Defense.</t>
  </si>
  <si>
    <t>Have 30 minutes, or more, of free swim time where you practice the Buddy System and stay within your ability group. The
qualified adult supervision should do at least three buddy checks per half hour swimming.</t>
  </si>
  <si>
    <t>Identify foods grown or processed in your state.</t>
  </si>
  <si>
    <t>Determine the benefits of purchasing food that is locally grown or processed.</t>
  </si>
  <si>
    <t>Explore the concept of a food desert.</t>
  </si>
  <si>
    <t>Learn how individuals can reduce food waste.</t>
  </si>
  <si>
    <t>Examine how your community can reduce food waste.</t>
  </si>
  <si>
    <t>Rank</t>
  </si>
  <si>
    <t>AOL</t>
  </si>
  <si>
    <t>Lion</t>
  </si>
  <si>
    <t xml:space="preserve">Get to know the members of your den.   </t>
  </si>
  <si>
    <t xml:space="preserve">Demonstrate the Cub Scout sign, Cub Scout salute and Cub Scout handshake.  Show how each are used. </t>
  </si>
  <si>
    <t xml:space="preserve">At home, with your parent or legal guardian do the activities in the booklet “How to Protect Your Children from Child Abuse: A Parent’s Guide.”   </t>
  </si>
  <si>
    <t xml:space="preserve">Identify the Cub Scout Six Essentials. Show what you do with each item.  </t>
  </si>
  <si>
    <t xml:space="preserve">Look for a tree where you live. Describe how this tree is helpful.  </t>
  </si>
  <si>
    <t xml:space="preserve">Identify the 5 different food groups.   </t>
  </si>
  <si>
    <t xml:space="preserve">Practice hand washing. Point out when you should wash your hands.   </t>
  </si>
  <si>
    <t xml:space="preserve">Be active for 30 minutes.   </t>
  </si>
  <si>
    <t xml:space="preserve">Practice methods that help you sleep.   </t>
  </si>
  <si>
    <t xml:space="preserve">Play a game with your den, or family members, that has a set of rules.  Discuss why rules are important to the game you are playing. </t>
  </si>
  <si>
    <t xml:space="preserve">Play a game that requires at least 2 teams with your den, or two other family members. Afterwards discuss what it means to be part of a team and what
makes a good team member.   </t>
  </si>
  <si>
    <t xml:space="preserve">Participate in a service project. Explain how your volunteering is helpful to your neighborhood.  </t>
  </si>
  <si>
    <t xml:space="preserve">With permission from your parent or legal guardian watch the Protect Yourself Rules video for the Tiger rank.   </t>
  </si>
  <si>
    <t xml:space="preserve">With your family, attend a religious service OR other gathering that shows how your family expresses Family &amp; Reverence.   </t>
  </si>
  <si>
    <t xml:space="preserve">Carry out an act of kindness .   </t>
  </si>
  <si>
    <t xml:space="preserve">Learn a magic trick. Practice the trick. Share the trick with you den or family members. </t>
  </si>
  <si>
    <t xml:space="preserve">Write your name in secret code.   </t>
  </si>
  <si>
    <t xml:space="preserve">Think about something that you would like to build.  Draw a picture of what the final project should look like. </t>
  </si>
  <si>
    <t xml:space="preserve">Using your drawing as a guide, build the project.   </t>
  </si>
  <si>
    <t xml:space="preserve">Make the improvement to your project.   </t>
  </si>
  <si>
    <t xml:space="preserve">Make a drawing of your final project.   </t>
  </si>
  <si>
    <t xml:space="preserve">Draw a picture of the type of fish you think lives in the water where you are going fishing.   </t>
  </si>
  <si>
    <t xml:space="preserve">Identify five different types of boats.   </t>
  </si>
  <si>
    <t xml:space="preserve">Identify five things that float and five things that do not float.   </t>
  </si>
  <si>
    <t xml:space="preserve">Build or create a model boat and float it on the water. This can be made from recycled materials or other items.   </t>
  </si>
  <si>
    <t xml:space="preserve">Show that you can put on and fasten a life jacket correctly and learn when it is safe to enter a boat.   </t>
  </si>
  <si>
    <t xml:space="preserve">Create a shield that can be for your den or a personal shield.   </t>
  </si>
  <si>
    <t xml:space="preserve">Using recycled and other materials, design and build a small castle in your den or at home.   </t>
  </si>
  <si>
    <t xml:space="preserve">Do a Good Turn.   </t>
  </si>
  <si>
    <t xml:space="preserve">Learn about the buddy system and how it works in the outdoors.   </t>
  </si>
  <si>
    <t xml:space="preserve">Before going on the overnight campout, discuss what type of weather is expected and what type of clothes you should wear.   </t>
  </si>
  <si>
    <t xml:space="preserve">Pack up your Cub Scout Six Essentials for the campout.   </t>
  </si>
  <si>
    <t xml:space="preserve">Learn a camping skill.   </t>
  </si>
  <si>
    <t xml:space="preserve">Attend a Council or District Cub Scout overnight camp or attend a campout with your Pack.   </t>
  </si>
  <si>
    <t xml:space="preserve">Learn the rules of the race for the vehicle chosen in requirement 1.   </t>
  </si>
  <si>
    <t xml:space="preserve">Learn the ABC's of bike gear (air, brakes, chain.)   </t>
  </si>
  <si>
    <t xml:space="preserve">Show you can Stop, Drop and Roll.   </t>
  </si>
  <si>
    <t xml:space="preserve">Visit an emergency responder station or have an emergency responder visit your den.   </t>
  </si>
  <si>
    <t xml:space="preserve">Look at distant objects through a telescope, binoculars, or camera. Show how to focus the device you choose.   </t>
  </si>
  <si>
    <t xml:space="preserve">Create a homemade model of a constellation.   </t>
  </si>
  <si>
    <t xml:space="preserve">Explore art in your community.   </t>
  </si>
  <si>
    <t xml:space="preserve">Create a piece of art using shapes.   </t>
  </si>
  <si>
    <t xml:space="preserve">Learn how to spell your name in Braille and sign language.   </t>
  </si>
  <si>
    <t xml:space="preserve">Anytime during May through August participate in a total of 3 Cub Scout activities.   </t>
  </si>
  <si>
    <t xml:space="preserve">Discover technology around your home, meeting place, or neighborhood.   </t>
  </si>
  <si>
    <t xml:space="preserve">Discover ways that digital technology can make life easier.   </t>
  </si>
  <si>
    <t xml:space="preserve">Identify an item of digital technology you use at home.  Demonstrate to your adult partner how you use it safely. </t>
  </si>
  <si>
    <t xml:space="preserve">With your parent or legal guardian, set up a policy for digital devices.   </t>
  </si>
  <si>
    <t xml:space="preserve">  Attend a sporting event. </t>
  </si>
  <si>
    <t xml:space="preserve">  Play at least two different games by yourself; one may be a video game. </t>
  </si>
  <si>
    <t xml:space="preserve">  Play a board game or another inside game with one or more members of your den or family. </t>
  </si>
  <si>
    <t xml:space="preserve">  With other members of your den or family, invent a game, or change the rules of a game you know, and play the game. </t>
  </si>
  <si>
    <t xml:space="preserve">  Play a team game with your den or family. </t>
  </si>
  <si>
    <t xml:space="preserve">  Learn about the swimming safety rules that you need to follow. </t>
  </si>
  <si>
    <t xml:space="preserve">  Demonstrate how to enter the swimming area properly. </t>
  </si>
  <si>
    <t xml:space="preserve">  Place your face in the water and blow bubbles. </t>
  </si>
  <si>
    <t xml:space="preserve">  Demonstrate a flutter kick. </t>
  </si>
  <si>
    <t xml:space="preserve">  Demonstrate how to exit properly from the swimming area. </t>
  </si>
  <si>
    <t xml:space="preserve">  Discover the difference between renewable natural resources and non-renewable natural resources. </t>
  </si>
  <si>
    <t xml:space="preserve">  Learn about the 3 R’s: Reduce, Reuse, Recycle. </t>
  </si>
  <si>
    <t xml:space="preserve">  Discover what happens to the garbage in your community. </t>
  </si>
  <si>
    <t>Tiger</t>
  </si>
  <si>
    <t>Identify common animals that are found where you live. Learn which of those animals is domesticated and which animal is wild.   Draw a picture of your favorite animal.</t>
  </si>
  <si>
    <t xml:space="preserve">With your parent or legal guardian talk about your family's faith traditions.  Identify three holidays or celebrations that are part of your family’s faith traditions. Draw a picture of your favorite family’s faith tradition holiday or celebration.   </t>
  </si>
  <si>
    <t xml:space="preserve">Recite the Scout Oath with your den, including your parent.   </t>
  </si>
  <si>
    <t xml:space="preserve">Have your parent or den leader read the Scout Law to you.  Demonstrate your understanding of being trustworthy, helpful, or friendly. </t>
  </si>
  <si>
    <t xml:space="preserve">Share with your parent, at a den meeting or at home, a time when you have demonstrated the Cub Scout motto “Do Your Best.”   </t>
  </si>
  <si>
    <t xml:space="preserve">With your den leader or parent, learn about the Outdoor Code.   </t>
  </si>
  <si>
    <t xml:space="preserve">Take a walk outside spending for at least 20 minutes exploring the outdoors with your Cub Scout Six Essentials.   While outside, identify things that you see with your parent that are natural and things that are manmade.  </t>
  </si>
  <si>
    <t xml:space="preserve">With your parent, choose a job that will help your den or pack. Follow through by doing that job at least once.   </t>
  </si>
  <si>
    <t xml:space="preserve">With your parent, demonstrate Shout, Run, Tell as explained in the Protect Yourself Rules video.   </t>
  </si>
  <si>
    <t xml:space="preserve">With your parent, demonstrate how to access emergency services.   </t>
  </si>
  <si>
    <t xml:space="preserve">With your parent, demonstrate that you know what to do if you get lost or separated.   </t>
  </si>
  <si>
    <t xml:space="preserve">Demonstrate how a magic trick works to your den, family or parent.   </t>
  </si>
  <si>
    <t xml:space="preserve">Write a message with the code. Challenge your den, family or parent to read your coded message.   </t>
  </si>
  <si>
    <t xml:space="preserve">When completed, discuss with your parent what could be done to improve  your project. </t>
  </si>
  <si>
    <t xml:space="preserve">With your den or parent, identify the body of water where you will go fishing.   </t>
  </si>
  <si>
    <t xml:space="preserve">With your parent, learn the rules of fishing safely.   </t>
  </si>
  <si>
    <t xml:space="preserve">Go fishing with your parent.   </t>
  </si>
  <si>
    <t xml:space="preserve">Discuss with your den or parent what it means to have courteous  behavior, how a knight behaves. Tell another Tiger which points of the Scout Law help you to have the same Knightly behavior.   </t>
  </si>
  <si>
    <t xml:space="preserve">With your parent, assemble and decorate either a Pinewood Derby car or a Raingutter Regatta boat.   </t>
  </si>
  <si>
    <t xml:space="preserve">Before the race, discuss with your parent how you will demonstrate good sportsmanship during the race.   </t>
  </si>
  <si>
    <t xml:space="preserve">With your parent, participate in a Pinewood Derby or a Raingutter Regatta.   </t>
  </si>
  <si>
    <t xml:space="preserve">With your den or parent, learn about the safety gear you should use while riding a bicycle.   </t>
  </si>
  <si>
    <t xml:space="preserve">With your den or parent, learn the safety rules to follow when riding a  bicycle. </t>
  </si>
  <si>
    <t xml:space="preserve">With your den or parent, demonstrate proper hand signals.  </t>
  </si>
  <si>
    <t xml:space="preserve">With your parent or family, ride a bike or begin learning how to ride a bike.   </t>
  </si>
  <si>
    <t xml:space="preserve">Memorize your address. Recite it to your parent or den leader.   </t>
  </si>
  <si>
    <t xml:space="preserve">Memorize an emergency contact's phone number. Recite it to your parent or den leader.   </t>
  </si>
  <si>
    <t xml:space="preserve">With your parent or den leader, create a fire escape plan for your home or den meeting place.  Include your outside meet-up spot. Practice the escape route you would take.   </t>
  </si>
  <si>
    <t xml:space="preserve">With your parent, find the location of the smoke detectors in your home or den meeting place.  Confirm they are working properly. </t>
  </si>
  <si>
    <t xml:space="preserve">With your parent or den leader, learn why matches and lighters are only for adults.   </t>
  </si>
  <si>
    <t xml:space="preserve">Observe the night sky with your den or parent. Talk about the items you see or might see there.   </t>
  </si>
  <si>
    <t xml:space="preserve">Observe in the sky or select from a book, chart, computer, or electronic device two constellations that are easy to see in the night sky. With your den or  parent, find out the constellation name and how to identify them. Create  a picture of one of the constellations. </t>
  </si>
  <si>
    <t xml:space="preserve">Look closely at art or a picture of art with your den or parent. Decide what you like about the art, and share your ideas with your den, family or
parent.   </t>
  </si>
  <si>
    <t xml:space="preserve">Play an active game with your den. Share with your parent or your den why you like this game.  </t>
  </si>
  <si>
    <t xml:space="preserve">Play a relay game with your den. Share with your parent or your den why you like this game.  </t>
  </si>
  <si>
    <t xml:space="preserve">Discuss what it means to be a good sport in a game with your parent or other Tigers.   </t>
  </si>
  <si>
    <t xml:space="preserve">  With your parent as your buddy, be active in water depths matching your ability for 20 minutes. </t>
  </si>
  <si>
    <t>With your parent, build a structure.</t>
  </si>
  <si>
    <t>With your parent, learn the rules of fishing safely.</t>
  </si>
  <si>
    <t>Go fishing with your parent.</t>
  </si>
  <si>
    <t>With your parent or family, ride a bicycle.</t>
  </si>
  <si>
    <t xml:space="preserve">Get to know members of your den.   </t>
  </si>
  <si>
    <t xml:space="preserve">Recite the Scout Oath and the Scout Law with your den and den leader.   </t>
  </si>
  <si>
    <t xml:space="preserve">Learn about the Scout Law.   </t>
  </si>
  <si>
    <t xml:space="preserve">With your den create a den Code of Conduct.   </t>
  </si>
  <si>
    <t xml:space="preserve">Identify the Cub Scout Six Essentials.  Show what you do with each item. </t>
  </si>
  <si>
    <t xml:space="preserve">Learn about the buddy system and how it works in the outdoors. Pick a buddy for your walk.   </t>
  </si>
  <si>
    <t xml:space="preserve">Learn about the Outdoor Code and Leave No Trace Principle for Kids.   </t>
  </si>
  <si>
    <t xml:space="preserve">Demonstrate the proper way to brush your teeth.   </t>
  </si>
  <si>
    <t xml:space="preserve">Be active for 10 minutes doing personal exercises.   </t>
  </si>
  <si>
    <t xml:space="preserve">Do a relaxing activity for 10 minutes.   </t>
  </si>
  <si>
    <t xml:space="preserve">Identify three points of the Scout Law that are important to being a good neighbor.   </t>
  </si>
  <si>
    <t xml:space="preserve">Build a model of your home.   </t>
  </si>
  <si>
    <t xml:space="preserve">Using the models built, create a neighborhood.   </t>
  </si>
  <si>
    <t xml:space="preserve">Participate in a service project.  Explain how your volunteering is helpful to your neighborhood. </t>
  </si>
  <si>
    <t xml:space="preserve">Discuss “safe touch” as seen in the Protect Yourself Rules video.   </t>
  </si>
  <si>
    <t xml:space="preserve">Learn about the buddy system and demonstrate how it works.   </t>
  </si>
  <si>
    <t>Review common safety  rules and demonstrate the proper use of playground equipment.</t>
  </si>
  <si>
    <t>With your parent or legal guardian talk about your family's faith traditions.   Identify three</t>
  </si>
  <si>
    <t xml:space="preserve">With your family, attend a religious service OR other gathering that shows how your family   </t>
  </si>
  <si>
    <t xml:space="preserve">Carry out an act of kindness.   </t>
  </si>
  <si>
    <t xml:space="preserve">Identify the type of water where you will be fishing and the types of fish live in the water.   </t>
  </si>
  <si>
    <t xml:space="preserve">Learn about the different types of bait used to attract fish.   </t>
  </si>
  <si>
    <t xml:space="preserve">Demonstrate a proper cast for the pole you are using.   </t>
  </si>
  <si>
    <t xml:space="preserve">Learn the rules of fishing safely.   </t>
  </si>
  <si>
    <t xml:space="preserve">With you den, pack, or family, go fishing.   </t>
  </si>
  <si>
    <t xml:space="preserve">Identify different parts of a coin.   </t>
  </si>
  <si>
    <t xml:space="preserve">Play a coin game.   </t>
  </si>
  <si>
    <t>Make  a paper airplane and fly it five times. Record the flight distance and time.</t>
  </si>
  <si>
    <t xml:space="preserve">Compare and contrast the two paper airplanes by distance and flight times.   </t>
  </si>
  <si>
    <t xml:space="preserve">Build and play a game that requires the use of codes or patterns.   </t>
  </si>
  <si>
    <t xml:space="preserve">Discover the basic components of a computer.   </t>
  </si>
  <si>
    <t xml:space="preserve">Determine how to properly dispose of computer components.   </t>
  </si>
  <si>
    <t xml:space="preserve">Using a digital device application of your choice, create a story that you can share with others.   </t>
  </si>
  <si>
    <t xml:space="preserve">With your parent or legal guardian, set up a policy for safely using digital devices.   </t>
  </si>
  <si>
    <t xml:space="preserve">Explore what it is to have a physical disability.   </t>
  </si>
  <si>
    <t xml:space="preserve">Explore what it is to have a visual disability.   </t>
  </si>
  <si>
    <t xml:space="preserve">Explore what it is to have a hearing loss.   </t>
  </si>
  <si>
    <t xml:space="preserve">Explore barriers to getting around.  </t>
  </si>
  <si>
    <t xml:space="preserve">Explore what it is to have a hidden disability.   </t>
  </si>
  <si>
    <t xml:space="preserve">Play a dinosaur game that shows what you know about them.   </t>
  </si>
  <si>
    <t>Create an imaginary dinosaur using supplies you have at home or with your den.  Share with</t>
  </si>
  <si>
    <t xml:space="preserve">Be a paleontologist and dig through a dinosaur dig.  </t>
  </si>
  <si>
    <t xml:space="preserve">Build a fossil layer.   </t>
  </si>
  <si>
    <t xml:space="preserve">Using a map, locate where you live.  </t>
  </si>
  <si>
    <t xml:space="preserve">Find the directions north, east, south, and west and the compass rose on a map.  </t>
  </si>
  <si>
    <t xml:space="preserve">Find the directions north, east, south, and west using a compass.  </t>
  </si>
  <si>
    <t xml:space="preserve">Practice using both a map and a compass.   </t>
  </si>
  <si>
    <t xml:space="preserve">Play Germ Magnet with our den or your family.  Wash your hands afterward. </t>
  </si>
  <si>
    <t xml:space="preserve">Conduct the mucus demonstration.   </t>
  </si>
  <si>
    <t xml:space="preserve">Grow a mold culture.  Show what formed at a den or pack meeting. </t>
  </si>
  <si>
    <t xml:space="preserve">In addition to your Cub Scout Six Essentials, list the personal items you need for your campout.   </t>
  </si>
  <si>
    <t xml:space="preserve">Learn about the swimming safety rules that you need to follow.   </t>
  </si>
  <si>
    <t xml:space="preserve">Demonstrate how to enter the swimming area properly.   </t>
  </si>
  <si>
    <t xml:space="preserve">Jump feet first into water that is chest high or deeper.   </t>
  </si>
  <si>
    <t xml:space="preserve">Attempt at least one swimming stroke: front crawl, restful backstroke, or breaststroke.   </t>
  </si>
  <si>
    <t xml:space="preserve">Demonstrate how to exit properly from the swimming area.   </t>
  </si>
  <si>
    <t xml:space="preserve">Show how to properly wear a bicycle helmet. Show you can take off and put on without help.   </t>
  </si>
  <si>
    <t xml:space="preserve">Learn about different types of bikes and when/where you might ride these different types.  </t>
  </si>
  <si>
    <t xml:space="preserve">Demonstrate you can start and stop your bicycle without help.   </t>
  </si>
  <si>
    <t xml:space="preserve">Demonstrate proper hand signals.   </t>
  </si>
  <si>
    <t xml:space="preserve">With an adult, build either a Pinewood Derby car or a Raingutter Regatta boat.   </t>
  </si>
  <si>
    <t xml:space="preserve">Identify how you could increase the speed of your chosen vehicle.   </t>
  </si>
  <si>
    <t xml:space="preserve">  Participate in a Pinewood Derby or a Raingutter Regatta. </t>
  </si>
  <si>
    <t xml:space="preserve">  Discover where the water in your home comes from. </t>
  </si>
  <si>
    <t xml:space="preserve">  Discuss how water can become polluted. </t>
  </si>
  <si>
    <t xml:space="preserve">  Share some ways you can conserve water in your home. </t>
  </si>
  <si>
    <t xml:space="preserve">  Discover how water in your community is treated to become safe to drink. </t>
  </si>
  <si>
    <t xml:space="preserve">  Anytime during May through August participate in a total of 3 Cub Scout activities. </t>
  </si>
  <si>
    <t xml:space="preserve">  Discover what happens to the recyclables in your community. </t>
  </si>
  <si>
    <t xml:space="preserve">  Participate in a conservation project. </t>
  </si>
  <si>
    <t>Wolf</t>
  </si>
  <si>
    <t xml:space="preserve">Demonstrate the Cub Scout sign, Cub Scout salute and Cub Scout handshake.   Show how each is used.   </t>
  </si>
  <si>
    <t xml:space="preserve">Identify appropriate clothes and shoes for your walk outside.   Do your best to wear them on your walk.   </t>
  </si>
  <si>
    <t xml:space="preserve">Make a paper airplane of a different design and fly it five times.   Record the flight distance and time.   </t>
  </si>
  <si>
    <t xml:space="preserve">Create a secret code.  Send a message to a member of your den or family. Have that person send a message back to you using the same secret code.   </t>
  </si>
  <si>
    <t xml:space="preserve">Select a single shape. Observe the environment around you. Write down where you see that shape and how it is being used.  </t>
  </si>
  <si>
    <t>Build a flying object that is not a paper airplane.</t>
  </si>
  <si>
    <t xml:space="preserve">Using a package that contains a number of different colored items, discover the most common  color.   </t>
  </si>
  <si>
    <t xml:space="preserve">With your den, discuss sportsmanship and what it means to be a good sport.   Make the connection between sportsmanship and the Scout Oath and the Scout Law.   </t>
  </si>
  <si>
    <t xml:space="preserve">Learn the rules of a team sport that you can play with your den, pack, family, or friends.   After learning the rules, play the game for 30 minutes.   </t>
  </si>
  <si>
    <t xml:space="preserve">Visit or watch a team sporting event with your family or den.  Look for ways the team works together and share with your family or den.   </t>
  </si>
  <si>
    <t>Column2</t>
  </si>
  <si>
    <t>Column12</t>
  </si>
  <si>
    <t>Bear</t>
  </si>
  <si>
    <t xml:space="preserve">Sample food from 3 of the following: protein, vegetable, fruit, dairy, and/or grain. </t>
  </si>
  <si>
    <t xml:space="preserve">With your parent or legal guardian, set up a family policy for digital devices. </t>
  </si>
  <si>
    <t xml:space="preserve">Find examples of bilateral symmetry in nature. </t>
  </si>
  <si>
    <t xml:space="preserve">Find examples of radial symmetry in nature. </t>
  </si>
  <si>
    <t xml:space="preserve">Get to know members of your den. </t>
  </si>
  <si>
    <t xml:space="preserve">Recite the Scout Oath and Law with your den and den leader. </t>
  </si>
  <si>
    <t xml:space="preserve">Learn about the Scout Oath. Identify the three points of the Scout Oath. </t>
  </si>
  <si>
    <t xml:space="preserve">With your den create a den Code of Conduct. </t>
  </si>
  <si>
    <t xml:space="preserve">Learn about the denner position and responsibilities. </t>
  </si>
  <si>
    <t xml:space="preserve">Demonstrate the Cub Scout sign, Cub Scout salute and Cub Scout handshake. Show how each is used. </t>
  </si>
  <si>
    <t xml:space="preserve">“Be Careful with Fire” Determine the fire danger rating along your path. </t>
  </si>
  <si>
    <t xml:space="preserve">Go on your 1-mile walk while practicing your Leave No Trace Principles for Kids. </t>
  </si>
  <si>
    <t xml:space="preserve">Do a relaxing activity for 10 minutes. </t>
  </si>
  <si>
    <t xml:space="preserve">Participate in a service project. </t>
  </si>
  <si>
    <t xml:space="preserve">Carry out an act of kindness. </t>
  </si>
  <si>
    <t xml:space="preserve">Learn about three types of fish in your area. </t>
  </si>
  <si>
    <t xml:space="preserve">Learn about your local fishing regulations with your den leader or an adult. </t>
  </si>
  <si>
    <t xml:space="preserve">List three of the regulations you learned about, and one reason each regulation exists. </t>
  </si>
  <si>
    <t xml:space="preserve">Make trail mix using trail mix math. </t>
  </si>
  <si>
    <t xml:space="preserve">Choose a project to build. </t>
  </si>
  <si>
    <t xml:space="preserve">Determine the tools and materials needed to build your project in requirement 3. </t>
  </si>
  <si>
    <t xml:space="preserve">Build your project. </t>
  </si>
  <si>
    <t xml:space="preserve">Identify 3 symbols that represent the United States. Pick your favorite and make a model, work of art, or other craft that depicts the symbol. </t>
  </si>
  <si>
    <t xml:space="preserve">Learn about the mission of any non-profit. Find out how they fund their activities and how volunteers are used to help. </t>
  </si>
  <si>
    <t>Identify common personal safety gear for your head, eyes, mouth, hands, and feet. List how each of these items protect you. Demonstrate the proper use of personal safety gear for an activity.</t>
  </si>
  <si>
    <t xml:space="preserve">Identify an animal that has a pattern to their physical appearance. Investigate how the animal uses their pattern. </t>
  </si>
  <si>
    <t xml:space="preserve">Show how to tie a bowline. Explain when this knot should be used and why. </t>
  </si>
  <si>
    <t>Webelos</t>
  </si>
  <si>
    <t xml:space="preserve"> Get to know members of your den. </t>
  </si>
  <si>
    <t xml:space="preserve"> Recite the Scout Oath and the Scout Law with your den and den leader. Describe 3 points of the Scout Oath. </t>
  </si>
  <si>
    <t xml:space="preserve"> Learn about the Scout Law. </t>
  </si>
  <si>
    <t xml:space="preserve"> Learn about the denner position and responsibilities. </t>
  </si>
  <si>
    <t xml:space="preserve"> With your den create a den Code of Conduct. </t>
  </si>
  <si>
    <t xml:space="preserve"> Demonstrate the Cub Scout sign, Cub Scout salute and Cub Scout handshake. Show how each is used. </t>
  </si>
  <si>
    <t xml:space="preserve"> Prepare for a 2-mile walk outside. Gather your Cub Scout Six Essentials and weather appropriate clothing and shoes. </t>
  </si>
  <si>
    <t xml:space="preserve"> Plan a 2-mile route for your walk. </t>
  </si>
  <si>
    <t xml:space="preserve"> Check the weather forecast for the time of your planned 2-mile walk. </t>
  </si>
  <si>
    <t xml:space="preserve"> Review the 4 points of BSA SAFE Checklist and how you will apply them on your 2-mile walk. </t>
  </si>
  <si>
    <t xml:space="preserve"> Demonstrate first aid for each of the following events that could occur on your 2-mile walk.
• Blister
• Sprained ankle
• Sun burn
• Dehydration </t>
  </si>
  <si>
    <t xml:space="preserve"> Go on your 2-mile walk while practicing your Leave No Trace Principles for Kids and Outdoor Code. </t>
  </si>
  <si>
    <t xml:space="preserve"> After your 2-mile walk, discuss with your den what went well and what you would do differently next time. </t>
  </si>
  <si>
    <t xml:space="preserve"> With you den or family, plan, cook, and eat a balanced meal. </t>
  </si>
  <si>
    <t xml:space="preserve"> Be active for 30 minutes with your den or at least 1 other person that includes both stretching and moving. </t>
  </si>
  <si>
    <t xml:space="preserve"> Be active for 15 minutes doing personal exercises that include cardio, muscular strength, and flexibility. </t>
  </si>
  <si>
    <t xml:space="preserve"> Do a relaxing activity for 10 minutes. </t>
  </si>
  <si>
    <t xml:space="preserve"> Learn about majority and plurality types of voting. </t>
  </si>
  <si>
    <t xml:space="preserve"> Speak with someone who is elected to their position. Discover the type of voting that was used for to elect them and why. </t>
  </si>
  <si>
    <t xml:space="preserve"> Participate in a service project. </t>
  </si>
  <si>
    <t xml:space="preserve"> With permission from your parent or legal guardian, watch the Protect Yourself Rules video for the Webelos rank. </t>
  </si>
  <si>
    <t xml:space="preserve"> Identify ways you and your family keep your home or your meeting space safe. </t>
  </si>
  <si>
    <t xml:space="preserve"> Carry out an act of kindness. </t>
  </si>
  <si>
    <t xml:space="preserve"> State the safety precautions you need to take before doing any swimming activity. </t>
  </si>
  <si>
    <t xml:space="preserve"> Explain the meaning of "order of rescue" and demonstrate the reach and throw rescue techniques from land. </t>
  </si>
  <si>
    <t xml:space="preserve"> Learn how to prevent hypothermia. </t>
  </si>
  <si>
    <t xml:space="preserve"> Attempt to tread water. </t>
  </si>
  <si>
    <t xml:space="preserve"> Attempt the BSA swimmer test. </t>
  </si>
  <si>
    <t xml:space="preserve"> Create a piece of art by exploring drawing techniques using pencils. </t>
  </si>
  <si>
    <t xml:space="preserve"> Using a digital image, explore the effect of filters by changing an image using different editing or in-camera techniques. </t>
  </si>
  <si>
    <t xml:space="preserve"> Create a piece of art using paint as your medium. </t>
  </si>
  <si>
    <t xml:space="preserve"> Create a piece of art combining at least 2 mediums. </t>
  </si>
  <si>
    <t xml:space="preserve"> Do an activity that shows the challenges of a being visually impaired. </t>
  </si>
  <si>
    <t xml:space="preserve"> Do an activity that shows the challenges of being hearing impaired. </t>
  </si>
  <si>
    <t xml:space="preserve"> Explore barriers to access. </t>
  </si>
  <si>
    <t xml:space="preserve"> Demonstrate how to check for plumb, level, and square when building. </t>
  </si>
  <si>
    <t xml:space="preserve"> Build your carpentry project. </t>
  </si>
  <si>
    <t xml:space="preserve"> Use the BSA SAFE Checklist to plan what you need for your fishing experience. </t>
  </si>
  <si>
    <t xml:space="preserve"> Describe the environment where the fish might be found. </t>
  </si>
  <si>
    <t xml:space="preserve"> Make a list of the equipment and materials you will need to fish. </t>
  </si>
  <si>
    <t xml:space="preserve"> Determine the best type of knot to tie your hook and tie it. </t>
  </si>
  <si>
    <t xml:space="preserve">Examine the 3 types of rocks, sedimentary, igneous, and metamorphic. </t>
  </si>
  <si>
    <t xml:space="preserve">Grow a crystal. </t>
  </si>
  <si>
    <t xml:space="preserve">With you den, pack or family, plan and participate in a campout. </t>
  </si>
  <si>
    <t xml:space="preserve">Upon arrival at the campground, determine where to set up your tent. </t>
  </si>
  <si>
    <t xml:space="preserve">Know the fire safety rules. Using those rules, locate a safe area to build a campfire. </t>
  </si>
  <si>
    <t xml:space="preserve">Determine your hiking pace by walking ¼ mile. Make a projection on how long it would take you to walk two miles. </t>
  </si>
  <si>
    <t>Demonstrate how to choose and properly wear a life jacket that is the correct size.</t>
  </si>
  <si>
    <t>Decide on gear and supplies you should bring for a long bike ride. Determine how to safely carry the gear.</t>
  </si>
  <si>
    <t xml:space="preserve"> Show that you can properly wind a yo-yo. </t>
  </si>
  <si>
    <t xml:space="preserve"> Attempt each of the following: gravity pull, sleeper, breakaway. </t>
  </si>
  <si>
    <t>Set up the appropriate type of fishing rod and tackle you will be using. Have an adult review your gear.</t>
  </si>
  <si>
    <t xml:space="preserve">Find a rock, safely break it apart and examine it. </t>
  </si>
  <si>
    <t xml:space="preserve">Make a mineral test kit, and test minerals according to the Mohs scale of mineral hardness. Using the Rock Cycle chart or one like it, discuss how hardness determines which materials can be used in homes, landscapes, or for recreation. </t>
  </si>
  <si>
    <t xml:space="preserve">Set up your tent without help from an adult. </t>
  </si>
  <si>
    <t xml:space="preserve">Identify a potential weather hazards that could occur in your area. Determine the action you will take if you experience the weather hazard during the campout. </t>
  </si>
  <si>
    <t xml:space="preserve">Recite the Outdoor Code and Leave No Trace Principles for Kids from Memory. </t>
  </si>
  <si>
    <t xml:space="preserve">Walk two miles and record the time it took you to complete the two miles. </t>
  </si>
  <si>
    <t xml:space="preserve">Learn what modular design is and identify three things that use modular design in their construction. </t>
  </si>
  <si>
    <t xml:space="preserve">Using modular-based building pieces, build a model without a set of instructions. </t>
  </si>
  <si>
    <t xml:space="preserve">Using the model made in requirement 2, create a set of step-by-step instructions on how to make your model. </t>
  </si>
  <si>
    <t xml:space="preserve">Have someone make your model using your instructions. </t>
  </si>
  <si>
    <t xml:space="preserve">Using the same modular pieces used in Requirement 2, build another model of something different. </t>
  </si>
  <si>
    <t xml:space="preserve">With your parent or legal guardian’s permission, watch a video demonstrating how something was built using modular
design. </t>
  </si>
  <si>
    <t xml:space="preserve">Before attempting requirements 5, 6, 7, 8 and 9 for this Adventure, you must pass the BSA swimmer test. </t>
  </si>
  <si>
    <t xml:space="preserve">Pick a paddle craft for which to complete all requirements: canoe, kayak, or stand-up paddleboard (SUP). </t>
  </si>
  <si>
    <t xml:space="preserve">Review Safety Afloat. </t>
  </si>
  <si>
    <t xml:space="preserve">Demonstrate how to enter and exit a canoe, kayak, or SUP safely. </t>
  </si>
  <si>
    <t xml:space="preserve">Discuss what to do if your canoe or kayak tips over or you fall off your SUP. </t>
  </si>
  <si>
    <t>Learn how to pick a paddle that is the right size for you. Explore how the paddle craft responds to moving the paddle.</t>
  </si>
  <si>
    <t xml:space="preserve">Have 30 minutes, or more, of canoe, kayak, or SUP paddle time. </t>
  </si>
  <si>
    <t xml:space="preserve">Discover how multi-gear bicycles work and the benefit multiple gears provide for a rider. </t>
  </si>
  <si>
    <t xml:space="preserve">With your buddy, go on bicycle ride that is a minimum of 5-miles. </t>
  </si>
  <si>
    <t xml:space="preserve">With adult supervision, build either a Pinewood Derby car or a Raingutter Regatta boat. </t>
  </si>
  <si>
    <t xml:space="preserve">Learn the rules of the race for the vehicle chosen in requirement 1. </t>
  </si>
  <si>
    <t xml:space="preserve">Explore the properties of friction and how it impacts your chosen vehicle. </t>
  </si>
  <si>
    <t xml:space="preserve">Before the race, discuss with your den how you will demonstrate good sportsmanship during the race. </t>
  </si>
  <si>
    <t xml:space="preserve">Participate in a Pinewood Derby or a Raingutter Regatta. </t>
  </si>
  <si>
    <t xml:space="preserve">Demonstrate the knife safety circle. </t>
  </si>
  <si>
    <t xml:space="preserve">Demonstrate that you know how to care for and use a kitchen knife safely. </t>
  </si>
  <si>
    <t xml:space="preserve">Choose the correct cooking knife and demonstrate how to properly slice, dice, and mince. </t>
  </si>
  <si>
    <t xml:space="preserve">Anytime during May through August participate in a total of 3 Cub Scout activities. </t>
  </si>
  <si>
    <t xml:space="preserve">Discuss how technology can help keep you safe in the outdoors. </t>
  </si>
  <si>
    <t xml:space="preserve">Explore Global Positioning Satellite and how to use it. </t>
  </si>
  <si>
    <t xml:space="preserve">With an adult, choose an online mapping program tool and plan a 2-mile trek. </t>
  </si>
  <si>
    <t xml:space="preserve">Take your 2-mile trek. </t>
  </si>
  <si>
    <t xml:space="preserve">Discover the four components that make up a habitat: food, water, shelter, space. </t>
  </si>
  <si>
    <t xml:space="preserve">Pick an animal that is currently threatened or endangered to complete requirements 3, 4, and 5. </t>
  </si>
  <si>
    <t xml:space="preserve">Identify the characteristics that classify an animal as a threatened or endangered species. </t>
  </si>
  <si>
    <t xml:space="preserve">Explore what caused this animal to be threatened or endangered. </t>
  </si>
  <si>
    <t xml:space="preserve">Research what is currently being done to protect the animal. </t>
  </si>
  <si>
    <t xml:space="preserve">Participate in a conservation service project. </t>
  </si>
  <si>
    <t xml:space="preserve">Learn the safety rules of using a yo-yo and always follow them. </t>
  </si>
  <si>
    <t xml:space="preserve">Using a real yo-yo string, a regular string, or a piece of yarn, show how to find the proper yo-yo string length for you. </t>
  </si>
  <si>
    <t xml:space="preserve">Explain why it is important to have the correct string length and to be in the right location before throwing a yo-yo. </t>
  </si>
  <si>
    <t xml:space="preserve">Demonstrate how to properly string a yo-yo and how to create a slip knot. </t>
  </si>
  <si>
    <t>Demonstrate the patrol method by choosing a Patrol name and electing a patrol leader. Discuss the benefits of using the patrol method.</t>
  </si>
  <si>
    <t>Upon arrival at the campout determine where to set up your campsite; kitchen, eating area, tents, and firepit. Help the patrol set up the patrol gear before setting up your own tent.</t>
  </si>
  <si>
    <t>After your campout, discuss with your patrol what went well and what you would do differently next time. Include how you followed the Outdoor Code and Leave Not Trace Principles for Kids.</t>
  </si>
  <si>
    <t>Examine what it is to be physically fit and how you incorporate this in your life. Track the number of times you are active for 30 minutes or longer over a 14-day period. Share with your patrol or family what you enjoyed and if you feel you are living up to the Scout Oath of being physically fit.</t>
  </si>
  <si>
    <t>Review your BSA Annual Health and Medical record with your parent or guardian. Discuss your ability to participate in pack and den activities.</t>
  </si>
  <si>
    <t>Identify a community service project that your patrol or pack could accomplish. Use the BSA SAFE Checklist and develop a plan to conduct the service project safely.</t>
  </si>
  <si>
    <t>Demonstrate what to do for hurry cases of first aid: serious bleeding, heart attack or sudden cardiac arrest, stopped breathing, stroke, poisoning.</t>
  </si>
  <si>
    <t>Demonstrate how to treat the following: cuts and scratches, burns and scalds, bites and stings of insects and animals, and nosebleed.</t>
  </si>
  <si>
    <t xml:space="preserve">Make a personal first aid kit. Demonstrate the proper use of each item. </t>
  </si>
  <si>
    <t>Discuss with your parent or legal guardian about your family's faith traditions or one of your choosing. Choose a view value of that faith tradition that is related to the Scout Law. Discuss with your family how each family member demonstrates this value.</t>
  </si>
  <si>
    <t>Meet with a representative of a faith based organization in your local community that provides a service that assists people in crisis regardless of their faith. Identify who they help and how.</t>
  </si>
  <si>
    <t>Discuss with our parent, legal guardian, or adult leader what “Duty to God” means to you. Tell how you practice your Duty to God in your daily life.</t>
  </si>
  <si>
    <t>With your family, den, or pack, use a map and plan a bicycle ride that is at least 10 miles.</t>
  </si>
  <si>
    <t>Make a plan to go fishing. Determine where you will go and what type of fish you plan to catch. All of the following requirements are to be completed based on your choice.</t>
  </si>
  <si>
    <t>Using what you have learned about fish and fishing equipment, spend at least an hour fishing following local guidelines and regulations.</t>
  </si>
  <si>
    <t>With an adult, use a weather app to see the forecast for your outdoor adventure and discuss any preparation needed to accommodate the weather.</t>
  </si>
  <si>
    <t>Visit a place with a variety of wild animals. Select one of the animals and observe its behavior. Use your selected animal to complete the remaining requirements.</t>
  </si>
  <si>
    <t>Visit an area with trees and plants and conduct a tree inventory. Select one tree and complete the remaining requirements based on that tree.</t>
  </si>
  <si>
    <t>Have 30 minutes, or more, of free swim time where you practice the Buddy System and stay within your ability group. The qualified adult supervision should do at least three buddy checks per half hour swimming.</t>
  </si>
  <si>
    <t>Have your parent or den leader read the Scout Law to you. Demonstrate your understanding of being friendly.</t>
  </si>
  <si>
    <t>Share with your parent, during a den meeting or at home, a time when you have demonstrated the Cub Scout motto “Do Your
Best.”</t>
  </si>
  <si>
    <t>At home, with your parent or legal guardian do the activities in the booklet “How to Protect Your Children from Child Abuse: A Parent’s
Guide.”</t>
  </si>
  <si>
    <t>Identify the Cub Scout Six Essentials. Show what you do with each item.</t>
  </si>
  <si>
    <t>Take a walk outside spending for at least 20 minutes exploring the outdoors with your Cub Scout Six Essentials. While outside, identify things that you see with your parent that are natural and things that are manmade.</t>
  </si>
  <si>
    <t>Identify common animals that are found where you live. Separate those animals into domesticated and wild.</t>
  </si>
  <si>
    <t>With your parent, choose a job that will help your family. Follow through by doing that job at least once.</t>
  </si>
  <si>
    <t>Talk with a grandparent or other older adult about what citizenship means to them.</t>
  </si>
  <si>
    <t>With permission from your parent or legal guardian, watch the Protect Yourself Rules video for the Lion rank.</t>
  </si>
  <si>
    <t>With your parent, demonstrate Shout, Run, Tell as described in the Protect Yourself Rules video.</t>
  </si>
  <si>
    <t>With your parent, demonstrate how to access emergency services.</t>
  </si>
  <si>
    <t>With your parent, demonstrate how to safely cross a street or walk in a parking lot.</t>
  </si>
  <si>
    <t>With your parent or legal guardian talk about your family's faith.</t>
  </si>
  <si>
    <t>With your family, attend a religious service OR other gathering that shows how your family expresses reverence.</t>
  </si>
  <si>
    <t>Make a cheerful card or a drawing for someone you love and give it to them.</t>
  </si>
  <si>
    <t>Play a game with your parent or den that is based on counting or numbers.</t>
  </si>
  <si>
    <t>Organize a group of items based on shape, then based on color, and one other category. Count how many different shapes are in each</t>
  </si>
  <si>
    <t>Identify an item of digital technology you use at home. Demonstrate to your adult partner how you use it safely.</t>
  </si>
  <si>
    <t>With your den or parent, learn about the safety gear you should use while riding a bicycle.</t>
  </si>
  <si>
    <t>With your den or parent, learn the safety rules to follow when riding a bicycle.</t>
  </si>
  <si>
    <t>With your parent, assemble and decorate either a Pinewood Derby car or a Raingutter Regatta boat.</t>
  </si>
  <si>
    <t>Before the race, discuss with your parent how you will demonstrate good sportsmanship during the race.</t>
  </si>
  <si>
    <t>With your parent, participate in a Pinewood Derby or a Raingutter Regatta.</t>
  </si>
  <si>
    <t>Visit with an individual who can demonstrate different ways to garden.</t>
  </si>
  <si>
    <t>With your parent as your buddy, be active in water depths matching your ability for 20 minutes.</t>
  </si>
  <si>
    <t>Discover the difference between natural resources and man-made items</t>
  </si>
  <si>
    <t>Discover the difference between organic, paper, plastic, metal and glass waste.</t>
  </si>
  <si>
    <t xml:space="preserve">Share with your den, or family, a time when you demonstrated the Cub Scout motto “Do Your Best.”   </t>
  </si>
  <si>
    <t xml:space="preserve">Take a walk outside for at least 30 minutes to explore nature in your surroundings. Describe 4 different animals, domestic or wild, that you could see on your walk.   </t>
  </si>
  <si>
    <t>Sample 3 different foods that are naturally 3 different colors.   The food must be a protein, vegetable or fruit.</t>
  </si>
  <si>
    <t xml:space="preserve">Be active for 30 minutes with your den or at least 1 other person that includes both stretching and moving.   </t>
  </si>
  <si>
    <t xml:space="preserve">Learn how to properly care for and fold the United States flag. With your den or pack, participate in a flag ceremony.   </t>
  </si>
  <si>
    <t>Using the same materials from requirement 2, create a model of a building in your community.</t>
  </si>
  <si>
    <t xml:space="preserve">With permission from your parent or legal guardian, watch the Protect Yourself Rules video for the Wolf rank.   </t>
  </si>
  <si>
    <t xml:space="preserve">Listen to or read Aesop’s fable “The Boy Who Cried Wolf.” With your den or family discuss why being truthful is important.   </t>
  </si>
  <si>
    <t xml:space="preserve">Find the mint mark on a coin and identify the mint facility where it was made and the year it was made.   </t>
  </si>
  <si>
    <t xml:space="preserve">Draw a map for a friend to locate your home or school. Create a key for the map. </t>
  </si>
  <si>
    <t xml:space="preserve">Wash your hands while singing the "Happy Birthday" song. </t>
  </si>
  <si>
    <t xml:space="preserve">Conduct the sneeze demonstration.  </t>
  </si>
  <si>
    <t xml:space="preserve">Know the Cub Scout Six Essentials. </t>
  </si>
  <si>
    <t xml:space="preserve">Using family the buddy system and staying within your ability group, go swimming with your den or for 30 minutes.  </t>
  </si>
  <si>
    <t>Decide what you should wear when riding a bike.</t>
  </si>
  <si>
    <t xml:space="preserve">With your den, pack, or family, follow the buddy system and take a bike ride. </t>
  </si>
  <si>
    <t xml:space="preserve">  Before the race, discuss with your den how you will demonstrate good sportsmanship during the race. </t>
  </si>
  <si>
    <t xml:space="preserve">Share with your den, or family, a time when you demonstrated the Cub Scout motto “Do Your Best.” Explain why it is important to do your best. </t>
  </si>
  <si>
    <t xml:space="preserve">At home, with your parent or legal guardian do the activities in the booklet “How to Protect Your Children from Child Abuse: A Parent’s Guide.” </t>
  </si>
  <si>
    <t xml:space="preserve">Prepare for a 1-mile walk by gathering the Cub Scout Six Essentials and weather appropriate clothing and shoes. </t>
  </si>
  <si>
    <t xml:space="preserve">“Know Before You Go” Identify the location of your walk on a map and confirm your 1-mile route. </t>
  </si>
  <si>
    <t xml:space="preserve">“Choose the Right Path” Learn about the path and surrounding area you will be walking on. </t>
  </si>
  <si>
    <t xml:space="preserve">“Trash your Trash” Develop a plan for what you will do with your personal trash or trash you find along the trail. </t>
  </si>
  <si>
    <t xml:space="preserve">“Leave What You Find” Take pictures along your walk or bring a sketch book to draw 5 things that you want to remember on your walk. </t>
  </si>
  <si>
    <t xml:space="preserve">“Respect Wildlife” From a safe distance, identify as you look up, down, and around you, 6 signs of any mammals, birds, insects, reptiles. </t>
  </si>
  <si>
    <t xml:space="preserve">“Be Kind to Other Visitors” Identify what you need to do as a den to be kind to others on the path. </t>
  </si>
  <si>
    <t xml:space="preserve">Be active for 30 minutes with your den or at least 1 other person that includes both stretching and moving. </t>
  </si>
  <si>
    <t xml:space="preserve">Be active for 15 minutes doing personal exercises that include cardio, muscular strength, and flexibility. </t>
  </si>
  <si>
    <t xml:space="preserve">Review your BSA Annual Health and Medical record with your parent or guardian. Discuss your ability to participate in den and pack activities. </t>
  </si>
  <si>
    <t xml:space="preserve">Familiarize yourself with the flag of the United States of America including the history, demonstrating how to raise and lower the flag, how to properly fold and display, and the United States etiquette. </t>
  </si>
  <si>
    <t xml:space="preserve">With permission from your parent or legal guardian, watch the Protect Yourself Rules video for the Bear rank. </t>
  </si>
  <si>
    <t xml:space="preserve">Complete the Personal Space Bubble worksheet that is part of the Protect Yourself Rules resources. </t>
  </si>
  <si>
    <t xml:space="preserve">With your parent or legal guardian talk about your family's faith traditions. Identify three holidays or celebrations that are part of your family’s faith traditions. Make a craft, work of art, or a food item that is part of your favorite family’s faith tradition holiday or celebration. </t>
  </si>
  <si>
    <t xml:space="preserve">With your family, attend a religious service OR other gathering that shows how your family expresses reverence . </t>
  </si>
  <si>
    <t xml:space="preserve">With your parent or legal guardian identify a religion or faith that is different from yours. Determine two things that it has in common with your family’s beliefs. </t>
  </si>
  <si>
    <t xml:space="preserve">Become familiar with the safe use of the fishing equipment you will be using on your outing. </t>
  </si>
  <si>
    <t>Learn the way to attach the hook, lure, or fly to the line.</t>
  </si>
  <si>
    <t xml:space="preserve">Go on a fishing adventure, and for 30 minutes or more, put into practice the things you learned about fish and fishing equipment. </t>
  </si>
  <si>
    <t xml:space="preserve">Learn about some basic tools and the proper use of each tool. Learn about and understand the need for safety when you work with tools. </t>
  </si>
  <si>
    <t xml:space="preserve">Practice using four of the tools you learned about in requirement 1. </t>
  </si>
  <si>
    <t>Before attempting requirements 6 and 7 for this Adventure, you must pass the BSA swimmer test.</t>
  </si>
  <si>
    <t>With your den or an adult, discuss the role of qualified adult supervision at a paddle craft activity.</t>
  </si>
  <si>
    <t>Discover how to tell if a life jacket is the correct size and approved for your paddle craft activity. Demonstrate how to wear it .</t>
  </si>
  <si>
    <t>Explore how your paddle craft responds as you move your paddle through the water from different places.</t>
  </si>
  <si>
    <t>Learn how to use a pump to inflate your tires. Discuss why riding with low-pressure or flat tires is unsafe and can cause damage to your bike.</t>
  </si>
  <si>
    <t xml:space="preserve">With your family, den, or pack, follow the buddy system and go on a 30-minute bike ride. </t>
  </si>
  <si>
    <t>With an adult, review the safety guidelines in the owner's manual.</t>
  </si>
  <si>
    <t>Download a cooking app or search online to find a recipe that uses the appliance selected in requirement 1.</t>
  </si>
  <si>
    <t>Choose two animals that are allowed as pets in your community. Compare and contrast why these pets may be a good choice for you.</t>
  </si>
  <si>
    <t>Based on your choice in requirement 1, investigate how to properly care for your chosen animal.</t>
  </si>
  <si>
    <t xml:space="preserve">Pack your Cub Scout Six Essentials for the campout. </t>
  </si>
  <si>
    <t>In addition to your 6 Cub Scout Essentials, show the personal items you need for your campout.</t>
  </si>
  <si>
    <t>Help set up a tent. Determine a good spot for the tent. Explain why you picked the spot.</t>
  </si>
  <si>
    <t>With your den or an adult, identify the attributes of qualified adult supervision at a swimming activity.</t>
  </si>
  <si>
    <t>Learn the three swimming ability groups for the Boy Scouts of America and water depths appropriate for each.</t>
  </si>
  <si>
    <t>Demonstrate the use the buddy system, buddy checks, and ability groups with your den or an adult.</t>
  </si>
  <si>
    <t xml:space="preserve"> At home, with your parent or legal guardian do the activities in the booklet “How to Protect Your Children from Child Abuse: A Parent’s Guide.” </t>
  </si>
  <si>
    <t xml:space="preserve"> Review your BSA Annual Health and Medical record with your parent or guardian. Discuss your ability to participate in den and pack activities. </t>
  </si>
  <si>
    <t xml:space="preserve"> Choose a federal law and create a timeline of the history of the law. Include the involvement of the 3 branches of government. </t>
  </si>
  <si>
    <t xml:space="preserve"> Identify items in your house that are hazardous and make sure they are stored properly. Identify on the package where it describes what to do if someone is accidently exposed to them. </t>
  </si>
  <si>
    <t xml:space="preserve"> Complete the Be Prepared for Natural Events worksheet. Complete a worksheet for at least two natural events most likely to happen near where you live. </t>
  </si>
  <si>
    <t xml:space="preserve"> With your parent or legal guardian, talk about your family's faith traditions. Identify three holidays or celebrations that are part of your family’s faith traditions. Make a craft, work of art, or a food item that is part of your family’s faith tradition holiday or celebration. </t>
  </si>
  <si>
    <t xml:space="preserve"> With your parent or legal guardian identify a religion or faith that is different from your own. Identify two things that it has in common with your family’s beliefs. </t>
  </si>
  <si>
    <t xml:space="preserve"> Discuss with our parent or legal guardian what it means to be reverent. Tell how you practice being reverent in your daily life. </t>
  </si>
  <si>
    <t xml:space="preserve"> Have 30 minutes, or more, of free swim time where you practice the Buddy System and stay within your ability group. The qualified adult supervision should conduct at least three buddy checks per half hour swimming. </t>
  </si>
  <si>
    <t xml:space="preserve"> Meet someone who has a disability or someone who works with people with disabilities about what obstacles they had to overcome and how they did it. </t>
  </si>
  <si>
    <t xml:space="preserve"> Learn about some basic tools and the proper use of each tool. Learn about and understand the need for safety when you work with tools. </t>
  </si>
  <si>
    <t xml:space="preserve"> With the guidance of your Webelos den leader, parent, or guardian, select a carpentry project that requires it to be either plumb, level, and/or square. Create a list of materials and tools you will need to complete the project. </t>
  </si>
  <si>
    <t xml:space="preserve"> Make a plan to go fishing. Determine where you will go and what type of fish you plan to catch. All of the following requirements are to be completed based on your choice. </t>
  </si>
  <si>
    <t xml:space="preserve">Using what you have learned about fish and fishing equipment, spend at least an hour fishing following local guidelines and regulations. </t>
  </si>
  <si>
    <t xml:space="preserve">Using tender, kindling, and fuel wood, properly build a teepee fire lay. If circumstances permit, and there is no local restriction on fires, show how to safely light the fire while under adult supervision. After allowing the fire to burn safely, extinguish the flames with minimal impact to the fire site. </t>
  </si>
  <si>
    <t xml:space="preserve">After your campout, share the things you did to follow the Outdoor Code and Leave No Trace Principles for Kids with your den or family. </t>
  </si>
  <si>
    <t xml:space="preserve">Make a projection on how long it would take you to hike a 20-mile trail over two days, list all the factors to consider for your projection. </t>
  </si>
  <si>
    <t>Jump feet first into water over your head while wearing a life jacket, then swim 25 feet wearing the life jacket.</t>
  </si>
  <si>
    <t xml:space="preserve">Practice how to lubricate a chain. </t>
  </si>
  <si>
    <t xml:space="preserve">Pick a bicycle lock that you will use. Demonstrate how it locks and unlocks, how it secures your bicycle, and how you carry it while you are riding your bicycle. </t>
  </si>
  <si>
    <t xml:space="preserve">With your family, den, or pack, use a map and plan a bicycle ride that is at least 5 miles. </t>
  </si>
  <si>
    <t>Know the safety rules for handling and using a knife.</t>
  </si>
  <si>
    <t xml:space="preserve"> In an area where there are no hazards or other people, conduct the pendulum experiment with a yo-yo. Explain what happens to the yo-yo when the string is longer. </t>
  </si>
  <si>
    <t>Hiking</t>
  </si>
  <si>
    <t>Camping</t>
  </si>
  <si>
    <t>Safety</t>
  </si>
  <si>
    <t>Boating</t>
  </si>
  <si>
    <t>Biking</t>
  </si>
  <si>
    <t>Religion</t>
  </si>
  <si>
    <t>Pinewood Derby</t>
  </si>
  <si>
    <t>Building</t>
  </si>
  <si>
    <t>Knife Skills</t>
  </si>
  <si>
    <t>Conservation</t>
  </si>
  <si>
    <t>Technology</t>
  </si>
  <si>
    <t>Build a marble racetrack with at least two lanes.</t>
  </si>
  <si>
    <t>Home</t>
  </si>
  <si>
    <t>Scheduled</t>
  </si>
  <si>
    <t>Completed</t>
  </si>
  <si>
    <t>Summer Camp</t>
  </si>
  <si>
    <t xml:space="preserve"> Participate in a conservation service project. </t>
  </si>
  <si>
    <t>Aug xx - (Bike Rodeo - All)</t>
  </si>
  <si>
    <t>Jan 27 - Available</t>
  </si>
  <si>
    <t>Feb 24 - Available</t>
  </si>
  <si>
    <t>Mar 10 - Available</t>
  </si>
  <si>
    <t>Apr 14 - Available</t>
  </si>
  <si>
    <t>May 12 - Available</t>
  </si>
  <si>
    <t xml:space="preserve">Choose a coin that interests you and make a coin rubbing.   List information next to the coin detailing the pictures on it, the year it was made, and the mint where it was made.   </t>
  </si>
  <si>
    <t>Code</t>
  </si>
  <si>
    <t>AOL-Bobcat</t>
  </si>
  <si>
    <t>AOL-Citizenship</t>
  </si>
  <si>
    <t>AOL-Duty to God</t>
  </si>
  <si>
    <t>AOL-First Aid</t>
  </si>
  <si>
    <t>AOL-Outdoor Adventurer</t>
  </si>
  <si>
    <t>AOL-Personal Fitness</t>
  </si>
  <si>
    <t>AOL-Cycling</t>
  </si>
  <si>
    <t>AOL-Engineer</t>
  </si>
  <si>
    <t>AOL-Estimations</t>
  </si>
  <si>
    <t>AOL-Fishing</t>
  </si>
  <si>
    <t>AOL-High Tech Outdoors</t>
  </si>
  <si>
    <t>AOL-Into the Wild</t>
  </si>
  <si>
    <t>AOL-Into the Woods</t>
  </si>
  <si>
    <t>AOL-Knife Safety</t>
  </si>
  <si>
    <t>AOL-Paddle Craft</t>
  </si>
  <si>
    <t>AOL-Race Time</t>
  </si>
  <si>
    <t>AOL-Summertime Fun</t>
  </si>
  <si>
    <t>AOL-Swimming</t>
  </si>
  <si>
    <t>AOL-World Conservation</t>
  </si>
  <si>
    <t>Bear-Bear Habitat</t>
  </si>
  <si>
    <t>Bear-Bear Strong</t>
  </si>
  <si>
    <t>Bear-Bobcat</t>
  </si>
  <si>
    <t>Bear-Fellowship</t>
  </si>
  <si>
    <t>Bear-Paws for Action</t>
  </si>
  <si>
    <t>Bear-Standing Tall</t>
  </si>
  <si>
    <t>Bear-A Bear Goes Fishing</t>
  </si>
  <si>
    <t>Bear-Balancing Bears</t>
  </si>
  <si>
    <t>Bear-Baloo the Builder</t>
  </si>
  <si>
    <t>Bear-Bears Afloat</t>
  </si>
  <si>
    <t>Bear-Bears on Bikes</t>
  </si>
  <si>
    <t>Bear-Champions for Nature</t>
  </si>
  <si>
    <t>Bear-Chef Tech</t>
  </si>
  <si>
    <t>Bear-Critter Care</t>
  </si>
  <si>
    <t>Bear-Forensics</t>
  </si>
  <si>
    <t>Bear-Let's Camp</t>
  </si>
  <si>
    <t>Bear-Marble Madness</t>
  </si>
  <si>
    <t>Bear-Race Time</t>
  </si>
  <si>
    <t>Bear-Roaring Laughter</t>
  </si>
  <si>
    <t>Bear-Salmon Run</t>
  </si>
  <si>
    <t>Bear-Summertime Fun</t>
  </si>
  <si>
    <t>Bear-Super Science</t>
  </si>
  <si>
    <t>Bear-Whittling</t>
  </si>
  <si>
    <t>Lion-Bobcat</t>
  </si>
  <si>
    <t>Lion-Fun on the Run</t>
  </si>
  <si>
    <t>Lion-King of the Jungle</t>
  </si>
  <si>
    <t>Lion-Lion Roar</t>
  </si>
  <si>
    <t>Lion-Lion's Pride</t>
  </si>
  <si>
    <t>Lion-Mountain Lion</t>
  </si>
  <si>
    <t>Lion-Build It Up, Knock It Down</t>
  </si>
  <si>
    <t>Lion-Count On Me</t>
  </si>
  <si>
    <t>Lion-Everyday Tech</t>
  </si>
  <si>
    <t>Lion-Gizmos and Gadgets</t>
  </si>
  <si>
    <t>Lion-Go Fish</t>
  </si>
  <si>
    <t>Lion-I'll Do It Myself</t>
  </si>
  <si>
    <t>Lion-Let's Camp</t>
  </si>
  <si>
    <t>Lion-On a Roll</t>
  </si>
  <si>
    <t>Lion-On Your Mark</t>
  </si>
  <si>
    <t>Lion-Pick My Path</t>
  </si>
  <si>
    <t>Lion-Race Time</t>
  </si>
  <si>
    <t>Lion-Ready, Set, Grow</t>
  </si>
  <si>
    <t>Lion-Time to Swim</t>
  </si>
  <si>
    <t>Lion-World Conservation</t>
  </si>
  <si>
    <t>Tiger-Bobcat</t>
  </si>
  <si>
    <t>Tiger-Team Tiger</t>
  </si>
  <si>
    <t>Tiger-Tiger Bites</t>
  </si>
  <si>
    <t>Tiger-Tiger Circles</t>
  </si>
  <si>
    <t>Tiger-Tiger Roar</t>
  </si>
  <si>
    <t>Tiger-Tigers in the Wild</t>
  </si>
  <si>
    <t>Tiger-Curiosity, Intrigue, and Magical Mysteries</t>
  </si>
  <si>
    <t>Tiger-Designed by Tiger</t>
  </si>
  <si>
    <t>Tiger-Fish On</t>
  </si>
  <si>
    <t>Tiger-Floats and Boats</t>
  </si>
  <si>
    <t>Tiger-Good Knights</t>
  </si>
  <si>
    <t>Tiger-Let's Camp</t>
  </si>
  <si>
    <t>Tiger-Race Time</t>
  </si>
  <si>
    <t>Tiger-Rolling Tigers</t>
  </si>
  <si>
    <t>Tiger-Safe and Smart</t>
  </si>
  <si>
    <t>Tiger-Sky is the Limit</t>
  </si>
  <si>
    <t>Tiger-Stories in Shapes</t>
  </si>
  <si>
    <t>Tiger-Summertime Fun</t>
  </si>
  <si>
    <t>Tiger-Tech all Around</t>
  </si>
  <si>
    <t>Tiger-Tiger Tag</t>
  </si>
  <si>
    <t>Tiger-Tiger-iffic!</t>
  </si>
  <si>
    <t>Tiger-Tigers in the Water</t>
  </si>
  <si>
    <t>Tiger-World Conservation</t>
  </si>
  <si>
    <t>Webelos-Bobcat</t>
  </si>
  <si>
    <t>Webelos-My Community</t>
  </si>
  <si>
    <t>Webelos-My Family</t>
  </si>
  <si>
    <t>Webelos-My Safety</t>
  </si>
  <si>
    <t>Webelos-Stronger, Faster, Higher</t>
  </si>
  <si>
    <t>Webelos-Webelos Walkabout</t>
  </si>
  <si>
    <t>Webelos-Aquanaut</t>
  </si>
  <si>
    <t>Webelos-Art Explosion</t>
  </si>
  <si>
    <t>Webelos-Aware and Care</t>
  </si>
  <si>
    <t>Webelos-Build It</t>
  </si>
  <si>
    <t>Webelos-Catch the Big One</t>
  </si>
  <si>
    <t>Webelos-Champions for Nature</t>
  </si>
  <si>
    <t>Webelos-Chef's Knife</t>
  </si>
  <si>
    <t>Webelos-Earth Rocks!</t>
  </si>
  <si>
    <t>Webelos-Let's Camp</t>
  </si>
  <si>
    <t>Webelos-Math on the Trail</t>
  </si>
  <si>
    <t>Webelos-Modular Design</t>
  </si>
  <si>
    <t>Webelos-Paddle Onward</t>
  </si>
  <si>
    <t>Webelos-Pedal Away</t>
  </si>
  <si>
    <t>Webelos-Race Time</t>
  </si>
  <si>
    <t>Webelos-Summertime Fun</t>
  </si>
  <si>
    <t>Webelos-Tech on the Trail</t>
  </si>
  <si>
    <t>Webelos-Yo-yo</t>
  </si>
  <si>
    <t>Wolf-Bobcat</t>
  </si>
  <si>
    <t>Wolf-Council Fire</t>
  </si>
  <si>
    <t>Wolf-Footsteps</t>
  </si>
  <si>
    <t>Wolf-Paws on the Path</t>
  </si>
  <si>
    <t>Wolf-Running with the Pack</t>
  </si>
  <si>
    <t>Wolf-Safety in Numbers</t>
  </si>
  <si>
    <t>Wolf-A Wolf Goes Fishing</t>
  </si>
  <si>
    <t>Wolf-Adventures in Coins</t>
  </si>
  <si>
    <t>Wolf-Air of the Wolf</t>
  </si>
  <si>
    <t>Wolf-Champions for Nature</t>
  </si>
  <si>
    <t>Wolf-Code of the Wolf</t>
  </si>
  <si>
    <t>Wolf-Computing Wolves</t>
  </si>
  <si>
    <t>Wolf-Cubs Who Care</t>
  </si>
  <si>
    <t>Wolf-Digging in the Past</t>
  </si>
  <si>
    <t>Wolf-Finding Your Way</t>
  </si>
  <si>
    <t>Wolf-Germs Alive!</t>
  </si>
  <si>
    <t>Wolf-Let's Camp</t>
  </si>
  <si>
    <t>Wolf-Paws for Water</t>
  </si>
  <si>
    <t>Wolf-Paws of Skill</t>
  </si>
  <si>
    <t>Wolf-Pedal with the Pack</t>
  </si>
  <si>
    <t>Wolf-Race Time</t>
  </si>
  <si>
    <t>Wolf-Spirit of the Water</t>
  </si>
  <si>
    <t>Wolf-Summertime Fun</t>
  </si>
  <si>
    <t>Art/Math</t>
  </si>
  <si>
    <t>May 19 - Science - All</t>
  </si>
  <si>
    <t>June 13 - Pool Party - All</t>
  </si>
  <si>
    <t>May 26 - Memorial Day Parade - All</t>
  </si>
  <si>
    <t>May 5 - Outdoor Games - All</t>
  </si>
  <si>
    <t>Apr 25/26 - Spring Campout - All</t>
  </si>
  <si>
    <t>Apr 21 - Misc - All</t>
  </si>
  <si>
    <t>Apr 7 - Art/Math - All</t>
  </si>
  <si>
    <t>Mar 17 - Technology - All</t>
  </si>
  <si>
    <t>Mar 3 - Indoor Games - All</t>
  </si>
  <si>
    <t>Feb 17 - Blue &amp; Gold - All</t>
  </si>
  <si>
    <t>Feb 3 - Conservation - All</t>
  </si>
  <si>
    <t>Feb 10 - Blue &amp; Gold Prep - All</t>
  </si>
  <si>
    <t>Jan 18/19 - Pinewood Derby - All</t>
  </si>
  <si>
    <t>Jan 6 - Building - All</t>
  </si>
  <si>
    <t>Dec 16 - Available</t>
  </si>
  <si>
    <t>Dec 9 - Citizenship - All</t>
  </si>
  <si>
    <t>Dec 2 - Food Pantry SP - All</t>
  </si>
  <si>
    <t>Nov 25 - Fire Station - All</t>
  </si>
  <si>
    <t>Nov 18 - Safety - All</t>
  </si>
  <si>
    <t>Nov 11 -  Misc - No Lions</t>
  </si>
  <si>
    <t>Nov 4 - Personal Fitness - All</t>
  </si>
  <si>
    <t>Oct 28 - Knife Skills - B/We/AOL</t>
  </si>
  <si>
    <t>Oct 18/19 - Fall Campout - All</t>
  </si>
  <si>
    <t>Oct 14 - Hiking - We/AOL</t>
  </si>
  <si>
    <t>Oct 7 - Camping Prep - All</t>
  </si>
  <si>
    <t>Sep 30 - Conservation SP - All</t>
  </si>
  <si>
    <t>Sep 23 - Maywood Nature Walk - All</t>
  </si>
  <si>
    <t>Sep 16 - Hike Prep/Misc  - No Lions</t>
  </si>
  <si>
    <t>Sep 9 - Bobcat - All</t>
  </si>
  <si>
    <t>Misc</t>
  </si>
  <si>
    <t>Science</t>
  </si>
  <si>
    <t>Outdoor Games</t>
  </si>
  <si>
    <t>Indoor Games</t>
  </si>
  <si>
    <t>Jan 13 - Misc - No 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</si>
</sst>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8"/>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textRotation="90"/>
    </xf>
    <xf numFmtId="0" fontId="0" fillId="0" borderId="0" xfId="0" applyAlignment="1">
      <alignment horizontal="center" vertical="center"/>
    </xf>
    <xf numFmtId="0" fontId="0" fillId="3" borderId="0" xfId="0" applyFill="1" applyAlignment="1">
      <alignment horizontal="center" vertical="center" textRotation="90"/>
    </xf>
    <xf numFmtId="0" fontId="0" fillId="2" borderId="0" xfId="0" applyFill="1" applyAlignment="1">
      <alignment horizontal="center" vertical="center" textRotation="90"/>
    </xf>
    <xf numFmtId="0" fontId="0" fillId="0" borderId="1" xfId="0" applyBorder="1"/>
    <xf numFmtId="0" fontId="0" fillId="0" borderId="1" xfId="0" applyBorder="1" applyAlignment="1">
      <alignment wrapText="1"/>
    </xf>
    <xf numFmtId="0" fontId="0" fillId="2" borderId="1" xfId="0" applyFill="1" applyBorder="1" applyAlignment="1">
      <alignment wrapText="1"/>
    </xf>
  </cellXfs>
  <cellStyles count="1">
    <cellStyle name="Normal" xfId="0" builtinId="0"/>
  </cellStyles>
  <dxfs count="4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D209369-6E3E-4CD5-952C-B32992F71FC7}" autoFormatId="16" applyNumberFormats="0" applyBorderFormats="0" applyFontFormats="0" applyPatternFormats="0" applyAlignmentFormats="0" applyWidthHeightFormats="0">
  <queryTableRefresh nextId="5">
    <queryTableFields count="4">
      <queryTableField id="1" name="Adventure" tableColumnId="1"/>
      <queryTableField id="2" name="Type" tableColumnId="2"/>
      <queryTableField id="3" name="Rqmt" tableColumnId="3"/>
      <queryTableField id="4" name="Requirement"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28A6A5A3-5664-4216-805B-F8F282E5BADE}" autoFormatId="16" applyNumberFormats="0" applyBorderFormats="0" applyFontFormats="0" applyPatternFormats="0" applyAlignmentFormats="0" applyWidthHeightFormats="0">
  <queryTableRefresh nextId="9">
    <queryTableFields count="8">
      <queryTableField id="1" name="Adventure" tableColumnId="1"/>
      <queryTableField id="2" name="Type" tableColumnId="2"/>
      <queryTableField id="3" name="Rqmt" tableColumnId="3"/>
      <queryTableField id="8" dataBound="0" tableColumnId="8"/>
      <queryTableField id="4" name="Column4" tableColumnId="4"/>
      <queryTableField id="5" name="Column5" tableColumnId="5"/>
      <queryTableField id="6" name="Requirements" tableColumnId="6"/>
      <queryTableField id="7" name="Column7" tableColumnId="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AE09E287-0DF9-43B5-B29C-FED3A354A550}" autoFormatId="16" applyNumberFormats="0" applyBorderFormats="0" applyFontFormats="0" applyPatternFormats="0" applyAlignmentFormats="0" applyWidthHeightFormats="0">
  <queryTableRefresh nextId="9">
    <queryTableFields count="8">
      <queryTableField id="1" name="Adventure" tableColumnId="1"/>
      <queryTableField id="2" name="Type" tableColumnId="2"/>
      <queryTableField id="3" name="Rqmt" tableColumnId="3"/>
      <queryTableField id="8" dataBound="0" tableColumnId="8"/>
      <queryTableField id="4" name="Column4" tableColumnId="4"/>
      <queryTableField id="5" name="Column5" tableColumnId="5"/>
      <queryTableField id="6" name="Requirement" tableColumnId="6"/>
      <queryTableField id="7" name="Column7"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15D8C6F0-DB1E-4C49-8F40-708B50AED6A2}" autoFormatId="16" applyNumberFormats="0" applyBorderFormats="0" applyFontFormats="0" applyPatternFormats="0" applyAlignmentFormats="0" applyWidthHeightFormats="0">
  <queryTableRefresh nextId="16">
    <queryTableFields count="15">
      <queryTableField id="1" name="Adventure" tableColumnId="1"/>
      <queryTableField id="2" name="Column1" tableColumnId="2"/>
      <queryTableField id="15" dataBound="0" tableColumnId="15"/>
      <queryTableField id="3" name="Rqmt" tableColumnId="3"/>
      <queryTableField id="14" dataBound="0" tableColumnId="14"/>
      <queryTableField id="4" name="Column4" tableColumnId="4"/>
      <queryTableField id="5" name="Requirement" tableColumnId="5"/>
      <queryTableField id="6" name="Column6" tableColumnId="6"/>
      <queryTableField id="7" name="_1" tableColumnId="7"/>
      <queryTableField id="8" name="_2" tableColumnId="8"/>
      <queryTableField id="9" name="_3" tableColumnId="9"/>
      <queryTableField id="10" name="_4" tableColumnId="10"/>
      <queryTableField id="11" name="_5" tableColumnId="11"/>
      <queryTableField id="12" name="_6" tableColumnId="12"/>
      <queryTableField id="13" name="_7" tableColumnId="13"/>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BC57959D-A3FD-42EB-81F4-B26CC39E126C}" autoFormatId="16" applyNumberFormats="0" applyBorderFormats="0" applyFontFormats="0" applyPatternFormats="0" applyAlignmentFormats="0" applyWidthHeightFormats="0">
  <queryTableRefresh nextId="6">
    <queryTableFields count="5">
      <queryTableField id="1" name="Adventure" tableColumnId="1"/>
      <queryTableField id="2" name="Column1" tableColumnId="2"/>
      <queryTableField id="5" dataBound="0" tableColumnId="5"/>
      <queryTableField id="3" name="Rqmt" tableColumnId="3"/>
      <queryTableField id="4" name="Requirement" tableColumnId="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9EC9D9A7-55D4-4722-B564-F673CD28726F}" autoFormatId="16" applyNumberFormats="0" applyBorderFormats="0" applyFontFormats="0" applyPatternFormats="0" applyAlignmentFormats="0" applyWidthHeightFormats="0">
  <queryTableRefresh nextId="10">
    <queryTableFields count="9">
      <queryTableField id="1" name="Adventure" tableColumnId="1"/>
      <queryTableField id="2" name="Type" tableColumnId="2"/>
      <queryTableField id="3" name="Theme" tableColumnId="3"/>
      <queryTableField id="4" name="Rqmt" tableColumnId="4"/>
      <queryTableField id="9" dataBound="0" tableColumnId="9"/>
      <queryTableField id="5" name="Column5" tableColumnId="5"/>
      <queryTableField id="6" name="Column6" tableColumnId="6"/>
      <queryTableField id="7" name="Requirement" tableColumnId="7"/>
      <queryTableField id="8" name="Column8" tableColumnId="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FD45BC24-CC96-4F7B-9F8C-CDF261EE9998}" autoFormatId="16" applyNumberFormats="0" applyBorderFormats="0" applyFontFormats="0" applyPatternFormats="0" applyAlignmentFormats="0" applyWidthHeightFormats="0">
  <queryTableRefresh nextId="6">
    <queryTableFields count="5">
      <queryTableField id="1" name="Adventure" tableColumnId="1"/>
      <queryTableField id="2" name="Type" tableColumnId="2"/>
      <queryTableField id="3" name="Theme" tableColumnId="3"/>
      <queryTableField id="4" name="Rqmt" tableColumnId="4"/>
      <queryTableField id="5" name="Requirement"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45A47-82C3-4EB4-9D6C-27CE4BE92DD5}" name="Table001__Page_1_3" displayName="Table001__Page_1_3" ref="A1:D71" tableType="queryTable" totalsRowShown="0">
  <autoFilter ref="A1:D71" xr:uid="{EA045A47-82C3-4EB4-9D6C-27CE4BE92DD5}"/>
  <tableColumns count="4">
    <tableColumn id="1" xr3:uid="{BF4CCD04-6747-4319-A74B-5B2AA95483E6}" uniqueName="1" name="Adventure" queryTableFieldId="1" dataDxfId="45"/>
    <tableColumn id="2" xr3:uid="{05F6FC9E-6803-408A-83EB-73C0756830EA}" uniqueName="2" name="Type" queryTableFieldId="2" dataDxfId="44"/>
    <tableColumn id="3" xr3:uid="{B781E72A-6A36-43D9-B209-91A4233988AD}" uniqueName="3" name="Rqmt" queryTableFieldId="3"/>
    <tableColumn id="4" xr3:uid="{DDC641FA-C97B-45B8-9AEA-D18F4FAC6ABE}" uniqueName="4" name="Requirement" queryTableFieldId="4" dataDxfId="4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6414DA-E4A5-4550-B382-0F8D91743D60}" name="Table002__Page_4_5" displayName="Table002__Page_4_5" ref="A1:H106" tableType="queryTable" totalsRowShown="0">
  <autoFilter ref="A1:H106" xr:uid="{C76414DA-E4A5-4550-B382-0F8D91743D60}"/>
  <tableColumns count="8">
    <tableColumn id="1" xr3:uid="{1AF5097E-C7FF-4A4B-9A21-7EC73545090D}" uniqueName="1" name="Adventure" queryTableFieldId="1" dataDxfId="42"/>
    <tableColumn id="2" xr3:uid="{01CBA923-DAC6-40A4-BC6B-3B26C479ADCB}" uniqueName="2" name="Type" queryTableFieldId="2" dataDxfId="41"/>
    <tableColumn id="3" xr3:uid="{0766C235-12F1-4D57-8A78-32363278A2F6}" uniqueName="3" name="Rqmt" queryTableFieldId="3"/>
    <tableColumn id="8" xr3:uid="{C38DF72D-761F-42F4-ABCE-87A4A35EF771}" uniqueName="8" name="Column1" queryTableFieldId="8" dataDxfId="40">
      <calculatedColumnFormula>E2&amp;" "&amp;F2&amp;" "&amp;G2&amp;" "&amp;H2</calculatedColumnFormula>
    </tableColumn>
    <tableColumn id="4" xr3:uid="{ADB11A9B-999C-4352-9FF7-DB0ACA9B41CA}" uniqueName="4" name="Column4" queryTableFieldId="4" dataDxfId="39"/>
    <tableColumn id="5" xr3:uid="{1F751AAB-6E59-42F4-94D4-1B905648B088}" uniqueName="5" name="Column5" queryTableFieldId="5" dataDxfId="38"/>
    <tableColumn id="6" xr3:uid="{3A10356C-95A1-44E4-936C-D43C73257A19}" uniqueName="6" name="Requirements" queryTableFieldId="6" dataDxfId="37"/>
    <tableColumn id="7" xr3:uid="{0BF29580-CE1D-42EC-8BEF-64EEFCFEA7AA}" uniqueName="7" name="Column7" queryTableFieldId="7" dataDxfId="3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36FC00-8471-4D8C-B8B0-110D82380BE4}" name="Table003__Page_6_8" displayName="Table003__Page_6_8" ref="A1:H117" tableType="queryTable" totalsRowShown="0">
  <autoFilter ref="A1:H117" xr:uid="{8836FC00-8471-4D8C-B8B0-110D82380BE4}"/>
  <tableColumns count="8">
    <tableColumn id="1" xr3:uid="{5C0DC113-E1E9-4316-90B6-91C777922A05}" uniqueName="1" name="Adventure" queryTableFieldId="1" dataDxfId="35"/>
    <tableColumn id="2" xr3:uid="{74AD6404-5CFF-4BD1-B784-E9F0B54331B0}" uniqueName="2" name="Type" queryTableFieldId="2" dataDxfId="34"/>
    <tableColumn id="3" xr3:uid="{5C78A86F-6ECE-4BB9-9759-75F844D1B732}" uniqueName="3" name="Rqmt" queryTableFieldId="3"/>
    <tableColumn id="8" xr3:uid="{D27479CA-52C8-4A52-B89F-0F40F9865693}" uniqueName="8" name="Column1" queryTableFieldId="8" dataDxfId="33">
      <calculatedColumnFormula>E2&amp;" "&amp;F2&amp;" "&amp;G2&amp;" "&amp;H2</calculatedColumnFormula>
    </tableColumn>
    <tableColumn id="4" xr3:uid="{9B287007-87B2-4E5D-9E71-ECBDE9A2C7AD}" uniqueName="4" name="Column4" queryTableFieldId="4" dataDxfId="32"/>
    <tableColumn id="5" xr3:uid="{C6523765-3CD1-40B0-8D2A-7B2109967523}" uniqueName="5" name="Column5" queryTableFieldId="5" dataDxfId="31"/>
    <tableColumn id="6" xr3:uid="{77EEE5B9-95EC-4967-AD31-5BFE41914874}" uniqueName="6" name="Requirement" queryTableFieldId="6" dataDxfId="30"/>
    <tableColumn id="7" xr3:uid="{11FF158C-20AC-4A91-9A7C-2322E9BF2A46}" uniqueName="7" name="Column7" queryTableFieldId="7" dataDxfId="2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E2B8D8-A0D2-4D86-A3D5-CEC04875DDFF}" name="Table004__Page_9" displayName="Table004__Page_9" ref="A1:O58" tableType="queryTable" totalsRowShown="0">
  <autoFilter ref="A1:O58" xr:uid="{24E2B8D8-A0D2-4D86-A3D5-CEC04875DDFF}"/>
  <tableColumns count="15">
    <tableColumn id="1" xr3:uid="{716703BB-F293-4D89-B3D4-8ABF76BD3E61}" uniqueName="1" name="Adventure" queryTableFieldId="1" dataDxfId="28"/>
    <tableColumn id="2" xr3:uid="{0AB02ABC-692B-47A8-A73C-96FC5CA8938A}" uniqueName="2" name="Column1" queryTableFieldId="2" dataDxfId="27"/>
    <tableColumn id="15" xr3:uid="{809B89EF-70CF-44F4-BADA-BB5ECBC8B2DF}" uniqueName="15" name="Column12" queryTableFieldId="15" dataDxfId="26"/>
    <tableColumn id="3" xr3:uid="{F63D2A61-1C79-4531-BB29-271FE3586D88}" uniqueName="3" name="Rqmt" queryTableFieldId="3"/>
    <tableColumn id="14" xr3:uid="{B5E233E4-9D76-4065-AB04-C1BC9E42D6F1}" uniqueName="14" name="Column2" queryTableFieldId="14" dataDxfId="25">
      <calculatedColumnFormula>F2&amp;" "&amp;G2&amp;" "&amp;H2&amp;" "&amp;I2&amp;" "&amp;J2&amp;" "&amp;K2&amp;" "&amp;L2&amp;" "&amp;M2&amp;" "&amp;N2&amp;" "&amp;O2</calculatedColumnFormula>
    </tableColumn>
    <tableColumn id="4" xr3:uid="{E231B343-7B91-41EA-A08B-2222196D2FF9}" uniqueName="4" name="Column4" queryTableFieldId="4" dataDxfId="24"/>
    <tableColumn id="5" xr3:uid="{A235E9A0-C3E9-4958-A7CB-07C1D6FB3E8B}" uniqueName="5" name="Requirement" queryTableFieldId="5" dataDxfId="23"/>
    <tableColumn id="6" xr3:uid="{AF4D1E70-39B9-4DF0-86C2-0BA5B00ECC19}" uniqueName="6" name="Column6" queryTableFieldId="6" dataDxfId="22"/>
    <tableColumn id="7" xr3:uid="{5476EC4B-B0BC-41E1-839E-3190190CB5CA}" uniqueName="7" name="_1" queryTableFieldId="7" dataDxfId="21"/>
    <tableColumn id="8" xr3:uid="{2E59A1AB-221A-490C-B0CF-33BFBC52BFB5}" uniqueName="8" name="_2" queryTableFieldId="8" dataDxfId="20"/>
    <tableColumn id="9" xr3:uid="{5E33AD7D-B33A-4823-8899-BC8F660C8C75}" uniqueName="9" name="_3" queryTableFieldId="9" dataDxfId="19"/>
    <tableColumn id="10" xr3:uid="{E973CFC1-1543-4CA9-9421-379588A59081}" uniqueName="10" name="_4" queryTableFieldId="10" dataDxfId="18"/>
    <tableColumn id="11" xr3:uid="{E204B39F-C806-4BC8-9289-6D8B35164A42}" uniqueName="11" name="_5" queryTableFieldId="11" dataDxfId="17"/>
    <tableColumn id="12" xr3:uid="{CBB780F0-D89A-4E9D-B0ED-A0E7225160C8}" uniqueName="12" name="_6" queryTableFieldId="12" dataDxfId="16"/>
    <tableColumn id="13" xr3:uid="{E5666073-94F0-485B-905C-6C8BE5240938}" uniqueName="13" name="_7" queryTableFieldId="1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2A1617-1AD1-4229-B8A3-F973353819DE}" name="Table005__Page_10_11" displayName="Table005__Page_10_11" ref="A1:E70" tableType="queryTable" totalsRowShown="0">
  <autoFilter ref="A1:E70" xr:uid="{2E2A1617-1AD1-4229-B8A3-F973353819DE}"/>
  <tableColumns count="5">
    <tableColumn id="1" xr3:uid="{DFC37722-ECA3-45F3-8D8B-8EACB602D279}" uniqueName="1" name="Adventure" queryTableFieldId="1" dataDxfId="15"/>
    <tableColumn id="2" xr3:uid="{DFD7CF64-2A86-46A8-843A-7CA17F12F8B5}" uniqueName="2" name="Column1" queryTableFieldId="2" dataDxfId="14"/>
    <tableColumn id="5" xr3:uid="{AA033021-8A7B-4382-9721-323D6B584BE9}" uniqueName="5" name="Column2" queryTableFieldId="5" dataDxfId="13"/>
    <tableColumn id="3" xr3:uid="{18135614-9B32-43A2-B465-6BD00C2A9FF2}" uniqueName="3" name="Rqmt" queryTableFieldId="3"/>
    <tableColumn id="4" xr3:uid="{B5B74F02-7160-48DC-8774-ECD8FB921465}" uniqueName="4" name="Requirement" queryTableFieldId="4" dataDxfId="1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21E21D-F682-468F-A1A1-2240984823A1}" name="Table006__Page_12_14" displayName="Table006__Page_12_14" ref="A1:I124" tableType="queryTable" totalsRowShown="0">
  <autoFilter ref="A1:I124" xr:uid="{A721E21D-F682-468F-A1A1-2240984823A1}"/>
  <tableColumns count="9">
    <tableColumn id="1" xr3:uid="{F389D155-C70A-45CA-A597-E71325C8F9A3}" uniqueName="1" name="Adventure" queryTableFieldId="1" dataDxfId="11"/>
    <tableColumn id="2" xr3:uid="{D61A9BED-27E9-4637-964D-593C8B3D544C}" uniqueName="2" name="Type" queryTableFieldId="2" dataDxfId="10"/>
    <tableColumn id="3" xr3:uid="{9F122A14-2442-4E5D-8DA9-C85EE7E0BAE6}" uniqueName="3" name="Theme" queryTableFieldId="3" dataDxfId="9"/>
    <tableColumn id="4" xr3:uid="{5E563B3A-1465-49BE-8F4F-42DE7A45A98D}" uniqueName="4" name="Rqmt" queryTableFieldId="4"/>
    <tableColumn id="9" xr3:uid="{8DA59A7E-11AC-40C8-8C24-353FCA54C30B}" uniqueName="9" name="Column1" queryTableFieldId="9" dataDxfId="8">
      <calculatedColumnFormula>F2&amp;" "&amp;G2&amp;" "&amp;H2&amp;" "&amp;I2</calculatedColumnFormula>
    </tableColumn>
    <tableColumn id="5" xr3:uid="{4ED4420C-CD4B-4B9F-9336-E4A141D645A4}" uniqueName="5" name="Column5" queryTableFieldId="5" dataDxfId="7"/>
    <tableColumn id="6" xr3:uid="{8F31909E-7B33-438C-90DA-FE259308C542}" uniqueName="6" name="Column6" queryTableFieldId="6" dataDxfId="6"/>
    <tableColumn id="7" xr3:uid="{1FC66136-F736-4BD1-A07D-4E1FAA0C5224}" uniqueName="7" name="Requirement" queryTableFieldId="7" dataDxfId="5"/>
    <tableColumn id="8" xr3:uid="{27B13F0D-9D46-4803-AC0E-832BD03E5536}" uniqueName="8" name="Column8" queryTableFieldId="8" dataDxfId="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81960C-1F43-4974-A373-57C4D911D9E6}" name="Table007__Page_15_16" displayName="Table007__Page_15_16" ref="A1:E102" tableType="queryTable" totalsRowShown="0">
  <autoFilter ref="A1:E102" xr:uid="{D881960C-1F43-4974-A373-57C4D911D9E6}"/>
  <tableColumns count="5">
    <tableColumn id="1" xr3:uid="{212E8FF3-4CFD-4CD9-83C4-4ECB53909FBC}" uniqueName="1" name="Adventure" queryTableFieldId="1" dataDxfId="3"/>
    <tableColumn id="2" xr3:uid="{9B49ECC6-C52B-451C-8A10-7EB88B179FDD}" uniqueName="2" name="Type" queryTableFieldId="2" dataDxfId="2"/>
    <tableColumn id="3" xr3:uid="{FBAE8454-C749-4463-B672-F641043DE44E}" uniqueName="3" name="Theme" queryTableFieldId="3" dataDxfId="1"/>
    <tableColumn id="4" xr3:uid="{80543FCD-9594-4212-B9DC-69A61F1C1C67}" uniqueName="4" name="Rqmt" queryTableFieldId="4"/>
    <tableColumn id="5" xr3:uid="{F1C5BBF0-5D4E-4B9C-9292-3808699974CD}" uniqueName="5" name="Requirement" queryTableFieldId="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6B04F-72A0-43E6-80AE-2E3FC86BDF94}">
  <dimension ref="A1:D71"/>
  <sheetViews>
    <sheetView topLeftCell="A51" workbookViewId="0">
      <selection activeCell="A2" sqref="A2:D71"/>
    </sheetView>
  </sheetViews>
  <sheetFormatPr defaultRowHeight="14.5" x14ac:dyDescent="0.35"/>
  <cols>
    <col min="1" max="1" width="21.36328125" bestFit="1" customWidth="1"/>
    <col min="2" max="2" width="7.54296875" bestFit="1" customWidth="1"/>
    <col min="3" max="3" width="7.6328125" bestFit="1" customWidth="1"/>
    <col min="4" max="4" width="80.7265625" bestFit="1" customWidth="1"/>
  </cols>
  <sheetData>
    <row r="1" spans="1:4" x14ac:dyDescent="0.35">
      <c r="A1" t="s">
        <v>0</v>
      </c>
      <c r="B1" t="s">
        <v>1</v>
      </c>
      <c r="C1" t="s">
        <v>2</v>
      </c>
      <c r="D1" t="s">
        <v>3</v>
      </c>
    </row>
    <row r="2" spans="1:4" x14ac:dyDescent="0.35">
      <c r="A2" t="s">
        <v>4</v>
      </c>
      <c r="B2" t="s">
        <v>5</v>
      </c>
      <c r="C2">
        <v>1</v>
      </c>
      <c r="D2" t="s">
        <v>6</v>
      </c>
    </row>
    <row r="3" spans="1:4" x14ac:dyDescent="0.35">
      <c r="A3" t="s">
        <v>4</v>
      </c>
      <c r="B3" t="s">
        <v>5</v>
      </c>
      <c r="C3">
        <v>2</v>
      </c>
      <c r="D3" t="s">
        <v>7</v>
      </c>
    </row>
    <row r="4" spans="1:4" x14ac:dyDescent="0.35">
      <c r="A4" t="s">
        <v>4</v>
      </c>
      <c r="B4" t="s">
        <v>5</v>
      </c>
      <c r="C4">
        <v>3</v>
      </c>
      <c r="D4" t="s">
        <v>8</v>
      </c>
    </row>
    <row r="5" spans="1:4" x14ac:dyDescent="0.35">
      <c r="A5" t="s">
        <v>4</v>
      </c>
      <c r="B5" t="s">
        <v>5</v>
      </c>
      <c r="C5">
        <v>4</v>
      </c>
      <c r="D5" t="s">
        <v>9</v>
      </c>
    </row>
    <row r="6" spans="1:4" x14ac:dyDescent="0.35">
      <c r="A6" t="s">
        <v>10</v>
      </c>
      <c r="B6" t="s">
        <v>5</v>
      </c>
      <c r="C6">
        <v>1</v>
      </c>
      <c r="D6" t="s">
        <v>11</v>
      </c>
    </row>
    <row r="7" spans="1:4" x14ac:dyDescent="0.35">
      <c r="A7" t="s">
        <v>10</v>
      </c>
      <c r="B7" t="s">
        <v>5</v>
      </c>
      <c r="C7">
        <v>2</v>
      </c>
      <c r="D7" t="s">
        <v>12</v>
      </c>
    </row>
    <row r="8" spans="1:4" x14ac:dyDescent="0.35">
      <c r="A8" t="s">
        <v>10</v>
      </c>
      <c r="B8" t="s">
        <v>5</v>
      </c>
      <c r="C8">
        <v>3</v>
      </c>
      <c r="D8" t="s">
        <v>13</v>
      </c>
    </row>
    <row r="9" spans="1:4" x14ac:dyDescent="0.35">
      <c r="A9" t="s">
        <v>10</v>
      </c>
      <c r="B9" t="s">
        <v>5</v>
      </c>
      <c r="C9">
        <v>4</v>
      </c>
      <c r="D9" t="s">
        <v>14</v>
      </c>
    </row>
    <row r="10" spans="1:4" x14ac:dyDescent="0.35">
      <c r="A10" t="s">
        <v>15</v>
      </c>
      <c r="B10" t="s">
        <v>5</v>
      </c>
      <c r="C10">
        <v>1</v>
      </c>
      <c r="D10" t="s">
        <v>16</v>
      </c>
    </row>
    <row r="11" spans="1:4" x14ac:dyDescent="0.35">
      <c r="A11" t="s">
        <v>15</v>
      </c>
      <c r="B11" t="s">
        <v>5</v>
      </c>
      <c r="C11">
        <v>2</v>
      </c>
      <c r="D11" t="s">
        <v>17</v>
      </c>
    </row>
    <row r="12" spans="1:4" x14ac:dyDescent="0.35">
      <c r="A12" t="s">
        <v>15</v>
      </c>
      <c r="B12" t="s">
        <v>5</v>
      </c>
      <c r="C12">
        <v>3</v>
      </c>
      <c r="D12" t="s">
        <v>18</v>
      </c>
    </row>
    <row r="13" spans="1:4" x14ac:dyDescent="0.35">
      <c r="A13" t="s">
        <v>15</v>
      </c>
      <c r="B13" t="s">
        <v>5</v>
      </c>
      <c r="C13">
        <v>4</v>
      </c>
      <c r="D13" t="s">
        <v>19</v>
      </c>
    </row>
    <row r="14" spans="1:4" x14ac:dyDescent="0.35">
      <c r="A14" t="s">
        <v>20</v>
      </c>
      <c r="B14" t="s">
        <v>5</v>
      </c>
      <c r="C14">
        <v>1</v>
      </c>
      <c r="D14" t="s">
        <v>21</v>
      </c>
    </row>
    <row r="15" spans="1:4" x14ac:dyDescent="0.35">
      <c r="A15" t="s">
        <v>20</v>
      </c>
      <c r="B15" t="s">
        <v>5</v>
      </c>
      <c r="C15">
        <v>2</v>
      </c>
      <c r="D15" t="s">
        <v>22</v>
      </c>
    </row>
    <row r="16" spans="1:4" x14ac:dyDescent="0.35">
      <c r="A16" t="s">
        <v>20</v>
      </c>
      <c r="B16" t="s">
        <v>5</v>
      </c>
      <c r="C16">
        <v>3</v>
      </c>
      <c r="D16" t="s">
        <v>23</v>
      </c>
    </row>
    <row r="17" spans="1:4" x14ac:dyDescent="0.35">
      <c r="A17" t="s">
        <v>20</v>
      </c>
      <c r="B17" t="s">
        <v>5</v>
      </c>
      <c r="C17">
        <v>4</v>
      </c>
      <c r="D17" t="s">
        <v>24</v>
      </c>
    </row>
    <row r="18" spans="1:4" x14ac:dyDescent="0.35">
      <c r="A18" t="s">
        <v>25</v>
      </c>
      <c r="B18" t="s">
        <v>5</v>
      </c>
      <c r="C18">
        <v>1</v>
      </c>
      <c r="D18" t="s">
        <v>26</v>
      </c>
    </row>
    <row r="19" spans="1:4" x14ac:dyDescent="0.35">
      <c r="A19" t="s">
        <v>25</v>
      </c>
      <c r="B19" t="s">
        <v>5</v>
      </c>
      <c r="C19">
        <v>2</v>
      </c>
      <c r="D19" t="s">
        <v>27</v>
      </c>
    </row>
    <row r="20" spans="1:4" x14ac:dyDescent="0.35">
      <c r="A20" t="s">
        <v>25</v>
      </c>
      <c r="B20" t="s">
        <v>5</v>
      </c>
      <c r="C20">
        <v>3</v>
      </c>
      <c r="D20" t="s">
        <v>28</v>
      </c>
    </row>
    <row r="21" spans="1:4" x14ac:dyDescent="0.35">
      <c r="A21" t="s">
        <v>25</v>
      </c>
      <c r="B21" t="s">
        <v>5</v>
      </c>
      <c r="C21">
        <v>4</v>
      </c>
      <c r="D21" t="s">
        <v>29</v>
      </c>
    </row>
    <row r="22" spans="1:4" x14ac:dyDescent="0.35">
      <c r="A22" t="s">
        <v>30</v>
      </c>
      <c r="B22" t="s">
        <v>5</v>
      </c>
      <c r="C22">
        <v>1</v>
      </c>
      <c r="D22" t="s">
        <v>31</v>
      </c>
    </row>
    <row r="23" spans="1:4" x14ac:dyDescent="0.35">
      <c r="A23" t="s">
        <v>30</v>
      </c>
      <c r="B23" t="s">
        <v>5</v>
      </c>
      <c r="C23">
        <v>2</v>
      </c>
      <c r="D23" t="s">
        <v>32</v>
      </c>
    </row>
    <row r="24" spans="1:4" x14ac:dyDescent="0.35">
      <c r="A24" t="s">
        <v>30</v>
      </c>
      <c r="B24" t="s">
        <v>5</v>
      </c>
      <c r="C24">
        <v>3</v>
      </c>
      <c r="D24" t="s">
        <v>33</v>
      </c>
    </row>
    <row r="25" spans="1:4" x14ac:dyDescent="0.35">
      <c r="A25" t="s">
        <v>34</v>
      </c>
      <c r="B25" t="s">
        <v>35</v>
      </c>
      <c r="C25">
        <v>1</v>
      </c>
      <c r="D25" t="s">
        <v>36</v>
      </c>
    </row>
    <row r="26" spans="1:4" x14ac:dyDescent="0.35">
      <c r="A26" t="s">
        <v>34</v>
      </c>
      <c r="B26" t="s">
        <v>35</v>
      </c>
      <c r="C26">
        <v>2</v>
      </c>
      <c r="D26" t="s">
        <v>37</v>
      </c>
    </row>
    <row r="27" spans="1:4" x14ac:dyDescent="0.35">
      <c r="A27" t="s">
        <v>34</v>
      </c>
      <c r="B27" t="s">
        <v>35</v>
      </c>
      <c r="C27">
        <v>3</v>
      </c>
      <c r="D27" t="s">
        <v>38</v>
      </c>
    </row>
    <row r="28" spans="1:4" x14ac:dyDescent="0.35">
      <c r="A28" t="s">
        <v>39</v>
      </c>
      <c r="B28" t="s">
        <v>35</v>
      </c>
      <c r="C28">
        <v>1</v>
      </c>
      <c r="D28" t="s">
        <v>40</v>
      </c>
    </row>
    <row r="29" spans="1:4" x14ac:dyDescent="0.35">
      <c r="A29" t="s">
        <v>39</v>
      </c>
      <c r="B29" t="s">
        <v>35</v>
      </c>
      <c r="C29">
        <v>2</v>
      </c>
      <c r="D29" t="s">
        <v>41</v>
      </c>
    </row>
    <row r="30" spans="1:4" x14ac:dyDescent="0.35">
      <c r="A30" t="s">
        <v>39</v>
      </c>
      <c r="B30" t="s">
        <v>35</v>
      </c>
      <c r="C30">
        <v>3</v>
      </c>
      <c r="D30" t="s">
        <v>42</v>
      </c>
    </row>
    <row r="31" spans="1:4" x14ac:dyDescent="0.35">
      <c r="A31" t="s">
        <v>43</v>
      </c>
      <c r="B31" t="s">
        <v>35</v>
      </c>
      <c r="C31">
        <v>1</v>
      </c>
      <c r="D31" t="s">
        <v>44</v>
      </c>
    </row>
    <row r="32" spans="1:4" x14ac:dyDescent="0.35">
      <c r="A32" t="s">
        <v>43</v>
      </c>
      <c r="B32" t="s">
        <v>35</v>
      </c>
      <c r="C32">
        <v>2</v>
      </c>
      <c r="D32" t="s">
        <v>45</v>
      </c>
    </row>
    <row r="33" spans="1:4" x14ac:dyDescent="0.35">
      <c r="A33" t="s">
        <v>43</v>
      </c>
      <c r="B33" t="s">
        <v>35</v>
      </c>
      <c r="C33">
        <v>3</v>
      </c>
      <c r="D33" t="s">
        <v>46</v>
      </c>
    </row>
    <row r="34" spans="1:4" x14ac:dyDescent="0.35">
      <c r="A34" t="s">
        <v>47</v>
      </c>
      <c r="B34" t="s">
        <v>35</v>
      </c>
      <c r="C34">
        <v>1</v>
      </c>
      <c r="D34" t="s">
        <v>48</v>
      </c>
    </row>
    <row r="35" spans="1:4" x14ac:dyDescent="0.35">
      <c r="A35" t="s">
        <v>47</v>
      </c>
      <c r="B35" t="s">
        <v>35</v>
      </c>
      <c r="C35">
        <v>2</v>
      </c>
      <c r="D35" t="s">
        <v>49</v>
      </c>
    </row>
    <row r="36" spans="1:4" x14ac:dyDescent="0.35">
      <c r="A36" t="s">
        <v>47</v>
      </c>
      <c r="B36" t="s">
        <v>35</v>
      </c>
      <c r="C36">
        <v>3</v>
      </c>
      <c r="D36" t="s">
        <v>50</v>
      </c>
    </row>
    <row r="37" spans="1:4" x14ac:dyDescent="0.35">
      <c r="A37" t="s">
        <v>51</v>
      </c>
      <c r="B37" t="s">
        <v>35</v>
      </c>
      <c r="C37">
        <v>1</v>
      </c>
      <c r="D37" t="s">
        <v>52</v>
      </c>
    </row>
    <row r="38" spans="1:4" x14ac:dyDescent="0.35">
      <c r="A38" t="s">
        <v>51</v>
      </c>
      <c r="B38" t="s">
        <v>35</v>
      </c>
      <c r="C38">
        <v>2</v>
      </c>
      <c r="D38" t="s">
        <v>53</v>
      </c>
    </row>
    <row r="39" spans="1:4" x14ac:dyDescent="0.35">
      <c r="A39" t="s">
        <v>51</v>
      </c>
      <c r="B39" t="s">
        <v>35</v>
      </c>
      <c r="C39">
        <v>3</v>
      </c>
      <c r="D39" t="s">
        <v>54</v>
      </c>
    </row>
    <row r="40" spans="1:4" x14ac:dyDescent="0.35">
      <c r="A40" t="s">
        <v>55</v>
      </c>
      <c r="B40" t="s">
        <v>35</v>
      </c>
      <c r="C40">
        <v>1</v>
      </c>
      <c r="D40" t="s">
        <v>56</v>
      </c>
    </row>
    <row r="41" spans="1:4" x14ac:dyDescent="0.35">
      <c r="A41" t="s">
        <v>55</v>
      </c>
      <c r="B41" t="s">
        <v>35</v>
      </c>
      <c r="C41">
        <v>2</v>
      </c>
      <c r="D41" t="s">
        <v>57</v>
      </c>
    </row>
    <row r="42" spans="1:4" x14ac:dyDescent="0.35">
      <c r="A42" t="s">
        <v>55</v>
      </c>
      <c r="B42" t="s">
        <v>35</v>
      </c>
      <c r="C42">
        <v>3</v>
      </c>
      <c r="D42" t="s">
        <v>58</v>
      </c>
    </row>
    <row r="43" spans="1:4" x14ac:dyDescent="0.35">
      <c r="A43" t="s">
        <v>59</v>
      </c>
      <c r="B43" t="s">
        <v>35</v>
      </c>
      <c r="C43">
        <v>1</v>
      </c>
      <c r="D43" t="s">
        <v>60</v>
      </c>
    </row>
    <row r="44" spans="1:4" x14ac:dyDescent="0.35">
      <c r="A44" t="s">
        <v>59</v>
      </c>
      <c r="B44" t="s">
        <v>35</v>
      </c>
      <c r="C44">
        <v>2</v>
      </c>
      <c r="D44" t="s">
        <v>61</v>
      </c>
    </row>
    <row r="45" spans="1:4" x14ac:dyDescent="0.35">
      <c r="A45" t="s">
        <v>59</v>
      </c>
      <c r="B45" t="s">
        <v>35</v>
      </c>
      <c r="C45">
        <v>3</v>
      </c>
      <c r="D45" t="s">
        <v>62</v>
      </c>
    </row>
    <row r="46" spans="1:4" x14ac:dyDescent="0.35">
      <c r="A46" t="s">
        <v>59</v>
      </c>
      <c r="B46" t="s">
        <v>35</v>
      </c>
      <c r="C46">
        <v>4</v>
      </c>
      <c r="D46" t="s">
        <v>63</v>
      </c>
    </row>
    <row r="47" spans="1:4" x14ac:dyDescent="0.35">
      <c r="A47" t="s">
        <v>64</v>
      </c>
      <c r="B47" t="s">
        <v>35</v>
      </c>
      <c r="C47">
        <v>1</v>
      </c>
      <c r="D47" t="s">
        <v>65</v>
      </c>
    </row>
    <row r="48" spans="1:4" x14ac:dyDescent="0.35">
      <c r="A48" t="s">
        <v>64</v>
      </c>
      <c r="B48" t="s">
        <v>35</v>
      </c>
      <c r="C48">
        <v>2</v>
      </c>
      <c r="D48" t="s">
        <v>66</v>
      </c>
    </row>
    <row r="49" spans="1:4" x14ac:dyDescent="0.35">
      <c r="A49" t="s">
        <v>64</v>
      </c>
      <c r="B49" t="s">
        <v>35</v>
      </c>
      <c r="C49">
        <v>3</v>
      </c>
      <c r="D49" t="s">
        <v>67</v>
      </c>
    </row>
    <row r="50" spans="1:4" x14ac:dyDescent="0.35">
      <c r="A50" t="s">
        <v>68</v>
      </c>
      <c r="B50" t="s">
        <v>35</v>
      </c>
      <c r="C50">
        <v>1</v>
      </c>
      <c r="D50" t="s">
        <v>69</v>
      </c>
    </row>
    <row r="51" spans="1:4" x14ac:dyDescent="0.35">
      <c r="A51" t="s">
        <v>68</v>
      </c>
      <c r="B51" t="s">
        <v>35</v>
      </c>
      <c r="C51">
        <v>2</v>
      </c>
      <c r="D51" t="s">
        <v>70</v>
      </c>
    </row>
    <row r="52" spans="1:4" x14ac:dyDescent="0.35">
      <c r="A52" t="s">
        <v>68</v>
      </c>
      <c r="B52" t="s">
        <v>35</v>
      </c>
      <c r="C52">
        <v>3</v>
      </c>
      <c r="D52" t="s">
        <v>71</v>
      </c>
    </row>
    <row r="53" spans="1:4" x14ac:dyDescent="0.35">
      <c r="A53" t="s">
        <v>72</v>
      </c>
      <c r="B53" t="s">
        <v>35</v>
      </c>
      <c r="C53">
        <v>1</v>
      </c>
      <c r="D53" t="s">
        <v>73</v>
      </c>
    </row>
    <row r="54" spans="1:4" x14ac:dyDescent="0.35">
      <c r="A54" t="s">
        <v>72</v>
      </c>
      <c r="B54" t="s">
        <v>35</v>
      </c>
      <c r="C54">
        <v>2</v>
      </c>
      <c r="D54" t="s">
        <v>74</v>
      </c>
    </row>
    <row r="55" spans="1:4" x14ac:dyDescent="0.35">
      <c r="A55" t="s">
        <v>72</v>
      </c>
      <c r="B55" t="s">
        <v>35</v>
      </c>
      <c r="C55">
        <v>3</v>
      </c>
      <c r="D55" t="s">
        <v>75</v>
      </c>
    </row>
    <row r="56" spans="1:4" x14ac:dyDescent="0.35">
      <c r="A56" t="s">
        <v>76</v>
      </c>
      <c r="B56" t="s">
        <v>35</v>
      </c>
      <c r="C56">
        <v>1</v>
      </c>
      <c r="D56" t="s">
        <v>77</v>
      </c>
    </row>
    <row r="57" spans="1:4" x14ac:dyDescent="0.35">
      <c r="A57" t="s">
        <v>76</v>
      </c>
      <c r="B57" t="s">
        <v>35</v>
      </c>
      <c r="C57">
        <v>2</v>
      </c>
      <c r="D57" t="s">
        <v>78</v>
      </c>
    </row>
    <row r="58" spans="1:4" x14ac:dyDescent="0.35">
      <c r="A58" t="s">
        <v>76</v>
      </c>
      <c r="B58" t="s">
        <v>35</v>
      </c>
      <c r="C58">
        <v>3</v>
      </c>
      <c r="D58" t="s">
        <v>79</v>
      </c>
    </row>
    <row r="59" spans="1:4" x14ac:dyDescent="0.35">
      <c r="A59" t="s">
        <v>76</v>
      </c>
      <c r="B59" t="s">
        <v>35</v>
      </c>
      <c r="C59">
        <v>4</v>
      </c>
      <c r="D59" t="s">
        <v>80</v>
      </c>
    </row>
    <row r="60" spans="1:4" x14ac:dyDescent="0.35">
      <c r="A60" t="s">
        <v>81</v>
      </c>
      <c r="B60" t="s">
        <v>35</v>
      </c>
      <c r="C60">
        <v>1</v>
      </c>
      <c r="D60" t="s">
        <v>82</v>
      </c>
    </row>
    <row r="61" spans="1:4" x14ac:dyDescent="0.35">
      <c r="A61" t="s">
        <v>81</v>
      </c>
      <c r="B61" t="s">
        <v>35</v>
      </c>
      <c r="C61">
        <v>2</v>
      </c>
      <c r="D61" t="s">
        <v>83</v>
      </c>
    </row>
    <row r="62" spans="1:4" x14ac:dyDescent="0.35">
      <c r="A62" t="s">
        <v>81</v>
      </c>
      <c r="B62" t="s">
        <v>35</v>
      </c>
      <c r="C62">
        <v>3</v>
      </c>
      <c r="D62" t="s">
        <v>84</v>
      </c>
    </row>
    <row r="63" spans="1:4" x14ac:dyDescent="0.35">
      <c r="A63" t="s">
        <v>85</v>
      </c>
      <c r="B63" t="s">
        <v>35</v>
      </c>
      <c r="C63">
        <v>1</v>
      </c>
      <c r="D63" t="s">
        <v>86</v>
      </c>
    </row>
    <row r="64" spans="1:4" x14ac:dyDescent="0.35">
      <c r="A64" t="s">
        <v>85</v>
      </c>
      <c r="B64" t="s">
        <v>35</v>
      </c>
      <c r="C64">
        <v>2</v>
      </c>
      <c r="D64" t="s">
        <v>87</v>
      </c>
    </row>
    <row r="65" spans="1:4" x14ac:dyDescent="0.35">
      <c r="A65" t="s">
        <v>85</v>
      </c>
      <c r="B65" t="s">
        <v>35</v>
      </c>
      <c r="C65">
        <v>3</v>
      </c>
      <c r="D65" t="s">
        <v>88</v>
      </c>
    </row>
    <row r="66" spans="1:4" x14ac:dyDescent="0.35">
      <c r="A66" t="s">
        <v>85</v>
      </c>
      <c r="B66" t="s">
        <v>35</v>
      </c>
      <c r="C66">
        <v>4</v>
      </c>
      <c r="D66" t="s">
        <v>89</v>
      </c>
    </row>
    <row r="67" spans="1:4" x14ac:dyDescent="0.35">
      <c r="A67" t="s">
        <v>85</v>
      </c>
      <c r="B67" t="s">
        <v>35</v>
      </c>
      <c r="C67">
        <v>5</v>
      </c>
      <c r="D67" t="s">
        <v>90</v>
      </c>
    </row>
    <row r="68" spans="1:4" x14ac:dyDescent="0.35">
      <c r="A68" t="s">
        <v>91</v>
      </c>
      <c r="B68" t="s">
        <v>35</v>
      </c>
      <c r="C68">
        <v>1</v>
      </c>
      <c r="D68" t="s">
        <v>92</v>
      </c>
    </row>
    <row r="69" spans="1:4" x14ac:dyDescent="0.35">
      <c r="A69" t="s">
        <v>91</v>
      </c>
      <c r="B69" t="s">
        <v>35</v>
      </c>
      <c r="C69">
        <v>2</v>
      </c>
      <c r="D69" t="s">
        <v>93</v>
      </c>
    </row>
    <row r="70" spans="1:4" x14ac:dyDescent="0.35">
      <c r="A70" t="s">
        <v>91</v>
      </c>
      <c r="B70" t="s">
        <v>35</v>
      </c>
      <c r="C70">
        <v>3</v>
      </c>
      <c r="D70" t="s">
        <v>94</v>
      </c>
    </row>
    <row r="71" spans="1:4" x14ac:dyDescent="0.35">
      <c r="A71" t="s">
        <v>91</v>
      </c>
      <c r="B71" t="s">
        <v>35</v>
      </c>
      <c r="C71">
        <v>4</v>
      </c>
      <c r="D71" t="s">
        <v>95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BC6A-9726-496D-B7C4-604F73CEA1AE}">
  <dimension ref="A1:H106"/>
  <sheetViews>
    <sheetView topLeftCell="A106" workbookViewId="0">
      <selection activeCell="A2" sqref="A2:D71"/>
    </sheetView>
  </sheetViews>
  <sheetFormatPr defaultRowHeight="14.5" x14ac:dyDescent="0.35"/>
  <cols>
    <col min="1" max="1" width="34.26953125" bestFit="1" customWidth="1"/>
    <col min="2" max="2" width="7.54296875" bestFit="1" customWidth="1"/>
    <col min="3" max="3" width="7.6328125" bestFit="1" customWidth="1"/>
    <col min="4" max="4" width="147.26953125" bestFit="1" customWidth="1"/>
    <col min="5" max="7" width="80.7265625" bestFit="1" customWidth="1"/>
    <col min="8" max="8" width="34.453125" bestFit="1" customWidth="1"/>
  </cols>
  <sheetData>
    <row r="1" spans="1:8" x14ac:dyDescent="0.35">
      <c r="A1" t="s">
        <v>0</v>
      </c>
      <c r="B1" t="s">
        <v>1</v>
      </c>
      <c r="C1" t="s">
        <v>2</v>
      </c>
      <c r="D1" t="s">
        <v>389</v>
      </c>
      <c r="E1" t="s">
        <v>96</v>
      </c>
      <c r="F1" t="s">
        <v>97</v>
      </c>
      <c r="G1" t="s">
        <v>98</v>
      </c>
      <c r="H1" t="s">
        <v>99</v>
      </c>
    </row>
    <row r="2" spans="1:8" x14ac:dyDescent="0.35">
      <c r="A2" t="s">
        <v>4</v>
      </c>
      <c r="B2" t="s">
        <v>5</v>
      </c>
      <c r="C2">
        <v>1</v>
      </c>
      <c r="D2" t="str">
        <f t="shared" ref="D2:D33" si="0">E2&amp;" "&amp;F2&amp;" "&amp;G2&amp;" "&amp;H2</f>
        <v xml:space="preserve">Get to know the members of your den.   </v>
      </c>
      <c r="E2" t="s">
        <v>6</v>
      </c>
    </row>
    <row r="3" spans="1:8" x14ac:dyDescent="0.35">
      <c r="A3" t="s">
        <v>4</v>
      </c>
      <c r="B3" t="s">
        <v>5</v>
      </c>
      <c r="C3">
        <v>2</v>
      </c>
      <c r="D3" t="str">
        <f t="shared" si="0"/>
        <v xml:space="preserve">Recite the Scout Oath with your den, including your Tiger adult partner.   </v>
      </c>
      <c r="E3" t="s">
        <v>100</v>
      </c>
    </row>
    <row r="4" spans="1:8" x14ac:dyDescent="0.35">
      <c r="A4" t="s">
        <v>4</v>
      </c>
      <c r="B4" t="s">
        <v>5</v>
      </c>
      <c r="C4">
        <v>3</v>
      </c>
      <c r="D4" t="str">
        <f t="shared" si="0"/>
        <v xml:space="preserve">Have your Tiger adult partner or den leader read the Scout Law to you.  Demonstrate your understanding of being trustworthy, helpful, or friendly. </v>
      </c>
      <c r="E4" t="s">
        <v>101</v>
      </c>
      <c r="G4" t="s">
        <v>102</v>
      </c>
    </row>
    <row r="5" spans="1:8" x14ac:dyDescent="0.35">
      <c r="A5" t="s">
        <v>4</v>
      </c>
      <c r="B5" t="s">
        <v>5</v>
      </c>
      <c r="C5">
        <v>4</v>
      </c>
      <c r="D5" t="str">
        <f t="shared" si="0"/>
        <v xml:space="preserve">Demonstrate the Cub Scout sign, Cub Scout salute and Cub Scout handshake.  Show how each are used. </v>
      </c>
      <c r="E5" t="s">
        <v>103</v>
      </c>
      <c r="G5" t="s">
        <v>104</v>
      </c>
    </row>
    <row r="6" spans="1:8" x14ac:dyDescent="0.35">
      <c r="A6" t="s">
        <v>4</v>
      </c>
      <c r="B6" t="s">
        <v>5</v>
      </c>
      <c r="C6">
        <v>5</v>
      </c>
      <c r="D6" t="str">
        <f t="shared" si="0"/>
        <v xml:space="preserve">Share with your Tiger adult partner, at a den meeting or at home, a time when you have demonstrated the Cub Scout motto “Do Your Best.”   </v>
      </c>
      <c r="E6" t="s">
        <v>105</v>
      </c>
    </row>
    <row r="7" spans="1:8" x14ac:dyDescent="0.35">
      <c r="A7" t="s">
        <v>4</v>
      </c>
      <c r="B7" t="s">
        <v>5</v>
      </c>
      <c r="C7">
        <v>6</v>
      </c>
      <c r="D7" t="str">
        <f t="shared" si="0"/>
        <v xml:space="preserve">At home, with your parent or legal guardian do the activities in the booklet “How to Protect Your Children from Child Abuse: A Parent’s Guide.”   </v>
      </c>
      <c r="E7" t="s">
        <v>106</v>
      </c>
    </row>
    <row r="8" spans="1:8" x14ac:dyDescent="0.35">
      <c r="A8" t="s">
        <v>107</v>
      </c>
      <c r="B8" t="s">
        <v>5</v>
      </c>
      <c r="C8">
        <v>1</v>
      </c>
      <c r="D8" t="str">
        <f t="shared" si="0"/>
        <v xml:space="preserve">Identify the Cub Scout Six Essentials. Show what you do with each item.  </v>
      </c>
      <c r="E8" t="s">
        <v>108</v>
      </c>
      <c r="F8" t="s">
        <v>109</v>
      </c>
    </row>
    <row r="9" spans="1:8" x14ac:dyDescent="0.35">
      <c r="A9" t="s">
        <v>107</v>
      </c>
      <c r="B9" t="s">
        <v>5</v>
      </c>
      <c r="C9">
        <v>2</v>
      </c>
      <c r="D9" t="str">
        <f t="shared" si="0"/>
        <v xml:space="preserve">With your den leader or Tiger adult partner, learn about the Outdoor Code.   </v>
      </c>
      <c r="E9" t="s">
        <v>110</v>
      </c>
    </row>
    <row r="10" spans="1:8" x14ac:dyDescent="0.35">
      <c r="A10" t="s">
        <v>107</v>
      </c>
      <c r="B10" t="s">
        <v>5</v>
      </c>
      <c r="C10">
        <v>3</v>
      </c>
      <c r="D10" t="str">
        <f t="shared" si="0"/>
        <v>Take a walk outside spending for at least 20 minutes exploring the outdoors with your Cub Scout Six Essentials.   While outside, identify things that you see</v>
      </c>
      <c r="E10" t="s">
        <v>111</v>
      </c>
      <c r="H10" t="s">
        <v>112</v>
      </c>
    </row>
    <row r="11" spans="1:8" x14ac:dyDescent="0.35">
      <c r="D11" t="str">
        <f t="shared" si="0"/>
        <v xml:space="preserve">with your Tiger adult partner that are natural and things that are manmade.   </v>
      </c>
      <c r="E11" t="s">
        <v>113</v>
      </c>
    </row>
    <row r="12" spans="1:8" x14ac:dyDescent="0.35">
      <c r="A12" t="s">
        <v>107</v>
      </c>
      <c r="B12" t="s">
        <v>5</v>
      </c>
      <c r="C12">
        <v>4</v>
      </c>
      <c r="D12" t="str">
        <f t="shared" si="0"/>
        <v>Identify common animals that are found where you live. Learn which of those animals is domesticated and which animal is wild.   Draw a picture of your</v>
      </c>
      <c r="E12" t="s">
        <v>114</v>
      </c>
      <c r="H12" t="s">
        <v>115</v>
      </c>
    </row>
    <row r="13" spans="1:8" x14ac:dyDescent="0.35">
      <c r="D13" t="str">
        <f t="shared" si="0"/>
        <v xml:space="preserve">favorite animal.   </v>
      </c>
      <c r="E13" t="s">
        <v>116</v>
      </c>
    </row>
    <row r="14" spans="1:8" x14ac:dyDescent="0.35">
      <c r="A14" t="s">
        <v>107</v>
      </c>
      <c r="B14" t="s">
        <v>5</v>
      </c>
      <c r="C14">
        <v>5</v>
      </c>
      <c r="D14" t="str">
        <f t="shared" si="0"/>
        <v xml:space="preserve">Look for a tree where you live. Describe how this tree is helpful.  </v>
      </c>
      <c r="E14" t="s">
        <v>117</v>
      </c>
      <c r="F14" t="s">
        <v>118</v>
      </c>
    </row>
    <row r="15" spans="1:8" x14ac:dyDescent="0.35">
      <c r="A15" t="s">
        <v>119</v>
      </c>
      <c r="B15" t="s">
        <v>5</v>
      </c>
      <c r="C15">
        <v>1</v>
      </c>
      <c r="D15" t="str">
        <f t="shared" si="0"/>
        <v xml:space="preserve">Identify the 5 different food groups.   </v>
      </c>
      <c r="E15" t="s">
        <v>16</v>
      </c>
    </row>
    <row r="16" spans="1:8" x14ac:dyDescent="0.35">
      <c r="A16" t="s">
        <v>119</v>
      </c>
      <c r="B16" t="s">
        <v>5</v>
      </c>
      <c r="C16">
        <v>2</v>
      </c>
      <c r="D16" t="str">
        <f t="shared" si="0"/>
        <v xml:space="preserve">Practice hand washing. Point out when you should wash your hands.   </v>
      </c>
      <c r="E16" t="s">
        <v>17</v>
      </c>
    </row>
    <row r="17" spans="1:7" x14ac:dyDescent="0.35">
      <c r="A17" t="s">
        <v>119</v>
      </c>
      <c r="B17" t="s">
        <v>5</v>
      </c>
      <c r="C17">
        <v>3</v>
      </c>
      <c r="D17" t="str">
        <f t="shared" si="0"/>
        <v xml:space="preserve">Be active for 30 minutes.   </v>
      </c>
      <c r="E17" t="s">
        <v>120</v>
      </c>
    </row>
    <row r="18" spans="1:7" x14ac:dyDescent="0.35">
      <c r="A18" t="s">
        <v>119</v>
      </c>
      <c r="B18" t="s">
        <v>5</v>
      </c>
      <c r="C18">
        <v>4</v>
      </c>
      <c r="D18" t="str">
        <f t="shared" si="0"/>
        <v xml:space="preserve">Practice methods that help you sleep.   </v>
      </c>
      <c r="E18" t="s">
        <v>121</v>
      </c>
    </row>
    <row r="19" spans="1:7" x14ac:dyDescent="0.35">
      <c r="A19" t="s">
        <v>122</v>
      </c>
      <c r="B19" t="s">
        <v>5</v>
      </c>
      <c r="C19">
        <v>1</v>
      </c>
      <c r="D19" t="str">
        <f t="shared" si="0"/>
        <v xml:space="preserve">Play a game with your den, or family members, that has a set of rules.  Discuss why rules are important to the game you are playing. </v>
      </c>
      <c r="E19" t="s">
        <v>123</v>
      </c>
      <c r="G19" t="s">
        <v>124</v>
      </c>
    </row>
    <row r="20" spans="1:7" x14ac:dyDescent="0.35">
      <c r="A20" t="s">
        <v>122</v>
      </c>
      <c r="B20" t="s">
        <v>5</v>
      </c>
      <c r="C20">
        <v>2</v>
      </c>
      <c r="D20" t="str">
        <f t="shared" si="0"/>
        <v xml:space="preserve">With your Tiger Adult Partner, choose a job that will help your den or pack. Follow through by doing that job at least once.   </v>
      </c>
      <c r="E20" t="s">
        <v>125</v>
      </c>
    </row>
    <row r="21" spans="1:7" x14ac:dyDescent="0.35">
      <c r="A21" t="s">
        <v>122</v>
      </c>
      <c r="B21" t="s">
        <v>5</v>
      </c>
      <c r="C21">
        <v>3</v>
      </c>
      <c r="D21" t="str">
        <f t="shared" si="0"/>
        <v xml:space="preserve">Play a game that requires at least 2 teams with your den, or two other family members. Afterwards discuss what it means to be part of a team and what
makes a good team member.   </v>
      </c>
      <c r="E21" t="s">
        <v>126</v>
      </c>
    </row>
    <row r="22" spans="1:7" x14ac:dyDescent="0.35">
      <c r="A22" t="s">
        <v>122</v>
      </c>
      <c r="B22" t="s">
        <v>5</v>
      </c>
      <c r="C22">
        <v>4</v>
      </c>
      <c r="D22" t="str">
        <f t="shared" si="0"/>
        <v xml:space="preserve">Participate in a service project. Explain how your volunteering is helpful to your neighborhood.  </v>
      </c>
      <c r="E22" t="s">
        <v>24</v>
      </c>
      <c r="F22" t="s">
        <v>127</v>
      </c>
    </row>
    <row r="23" spans="1:7" x14ac:dyDescent="0.35">
      <c r="A23" t="s">
        <v>128</v>
      </c>
      <c r="B23" t="s">
        <v>5</v>
      </c>
      <c r="C23">
        <v>1</v>
      </c>
      <c r="D23" t="str">
        <f t="shared" si="0"/>
        <v xml:space="preserve">With permission from your parent or legal guardian watch the Protect Yourself Rules video for the Tiger rank.   </v>
      </c>
      <c r="E23" t="s">
        <v>129</v>
      </c>
    </row>
    <row r="24" spans="1:7" x14ac:dyDescent="0.35">
      <c r="A24" t="s">
        <v>128</v>
      </c>
      <c r="B24" t="s">
        <v>5</v>
      </c>
      <c r="C24">
        <v>2</v>
      </c>
      <c r="D24" t="str">
        <f t="shared" si="0"/>
        <v xml:space="preserve">With your Tiger adult partner, demonstrate Shout, Run, Tell as explained in the Protect Yourself Rules video.   </v>
      </c>
      <c r="E24" t="s">
        <v>130</v>
      </c>
    </row>
    <row r="25" spans="1:7" x14ac:dyDescent="0.35">
      <c r="A25" t="s">
        <v>128</v>
      </c>
      <c r="B25" t="s">
        <v>5</v>
      </c>
      <c r="C25">
        <v>3</v>
      </c>
      <c r="D25" t="str">
        <f t="shared" si="0"/>
        <v xml:space="preserve">With your Tiger adult partner, demonstrate how to access emergency services.   </v>
      </c>
      <c r="E25" t="s">
        <v>131</v>
      </c>
    </row>
    <row r="26" spans="1:7" x14ac:dyDescent="0.35">
      <c r="A26" t="s">
        <v>128</v>
      </c>
      <c r="B26" t="s">
        <v>5</v>
      </c>
      <c r="C26">
        <v>4</v>
      </c>
      <c r="D26" t="str">
        <f t="shared" si="0"/>
        <v xml:space="preserve">With your Tiger adult partner, demonstrate that you know what to do if you get lost or separated.   </v>
      </c>
      <c r="E26" t="s">
        <v>132</v>
      </c>
    </row>
    <row r="27" spans="1:7" x14ac:dyDescent="0.35">
      <c r="A27" t="s">
        <v>133</v>
      </c>
      <c r="B27" t="s">
        <v>5</v>
      </c>
      <c r="C27">
        <v>1</v>
      </c>
      <c r="D27" t="str">
        <f t="shared" si="0"/>
        <v xml:space="preserve">With your parent or legal guardian talk about your family's faith traditions.  Identify three holidays or celebrations that are part of your family’s faith </v>
      </c>
      <c r="E27" t="s">
        <v>134</v>
      </c>
      <c r="G27" t="s">
        <v>135</v>
      </c>
    </row>
    <row r="28" spans="1:7" x14ac:dyDescent="0.35">
      <c r="D28" t="str">
        <f t="shared" si="0"/>
        <v xml:space="preserve">traditions. Draw a picture of your favorite family’s faith tradition holiday or celebration.   </v>
      </c>
      <c r="E28" t="s">
        <v>136</v>
      </c>
    </row>
    <row r="29" spans="1:7" x14ac:dyDescent="0.35">
      <c r="A29" t="s">
        <v>133</v>
      </c>
      <c r="B29" t="s">
        <v>5</v>
      </c>
      <c r="C29">
        <v>2</v>
      </c>
      <c r="D29" t="str">
        <f t="shared" si="0"/>
        <v xml:space="preserve">With your family, attend a religious service OR other gathering that shows how your family expresses Family &amp; Reverence.   </v>
      </c>
      <c r="E29" t="s">
        <v>137</v>
      </c>
    </row>
    <row r="30" spans="1:7" x14ac:dyDescent="0.35">
      <c r="A30" t="s">
        <v>133</v>
      </c>
      <c r="B30" t="s">
        <v>5</v>
      </c>
      <c r="C30">
        <v>3</v>
      </c>
      <c r="D30" t="str">
        <f t="shared" si="0"/>
        <v xml:space="preserve">Carry out an act of kindness .   </v>
      </c>
      <c r="E30" t="s">
        <v>138</v>
      </c>
    </row>
    <row r="31" spans="1:7" x14ac:dyDescent="0.35">
      <c r="A31" t="s">
        <v>139</v>
      </c>
      <c r="B31" t="s">
        <v>35</v>
      </c>
      <c r="C31">
        <v>1</v>
      </c>
      <c r="D31" t="str">
        <f t="shared" si="0"/>
        <v xml:space="preserve">Learn a magic trick. Practice the trick. Share the trick with you den or family members. </v>
      </c>
      <c r="E31" t="s">
        <v>140</v>
      </c>
      <c r="F31" t="s">
        <v>141</v>
      </c>
      <c r="G31" t="s">
        <v>142</v>
      </c>
    </row>
    <row r="32" spans="1:7" x14ac:dyDescent="0.35">
      <c r="A32" t="s">
        <v>139</v>
      </c>
      <c r="B32" t="s">
        <v>35</v>
      </c>
      <c r="C32">
        <v>2</v>
      </c>
      <c r="D32" t="str">
        <f t="shared" si="0"/>
        <v xml:space="preserve">Demonstrate how a magic trick works to your den, family or Tiger adult partner.   </v>
      </c>
      <c r="E32" t="s">
        <v>143</v>
      </c>
    </row>
    <row r="33" spans="1:8" x14ac:dyDescent="0.35">
      <c r="A33" t="s">
        <v>139</v>
      </c>
      <c r="B33" t="s">
        <v>35</v>
      </c>
      <c r="C33">
        <v>3</v>
      </c>
      <c r="D33" t="str">
        <f t="shared" si="0"/>
        <v xml:space="preserve">Write your name in secret code.   </v>
      </c>
      <c r="E33" t="s">
        <v>144</v>
      </c>
    </row>
    <row r="34" spans="1:8" x14ac:dyDescent="0.35">
      <c r="A34" t="s">
        <v>139</v>
      </c>
      <c r="B34" t="s">
        <v>35</v>
      </c>
      <c r="C34">
        <v>4</v>
      </c>
      <c r="D34" t="str">
        <f t="shared" ref="D34:D65" si="1">E34&amp;" "&amp;F34&amp;" "&amp;G34&amp;" "&amp;H34</f>
        <v xml:space="preserve">Write a message with the code. Challenge your den, family or Tiger adult partner to read your coded message.   </v>
      </c>
      <c r="E34" t="s">
        <v>145</v>
      </c>
    </row>
    <row r="35" spans="1:8" x14ac:dyDescent="0.35">
      <c r="A35" t="s">
        <v>146</v>
      </c>
      <c r="B35" t="s">
        <v>35</v>
      </c>
      <c r="C35">
        <v>1</v>
      </c>
      <c r="D35" t="str">
        <f t="shared" si="1"/>
        <v xml:space="preserve">Think about something that you would like to build.  Draw a picture of what the final project should look like. </v>
      </c>
      <c r="E35" t="s">
        <v>147</v>
      </c>
      <c r="G35" t="s">
        <v>148</v>
      </c>
    </row>
    <row r="36" spans="1:8" x14ac:dyDescent="0.35">
      <c r="A36" t="s">
        <v>146</v>
      </c>
      <c r="B36" t="s">
        <v>35</v>
      </c>
      <c r="C36">
        <v>2</v>
      </c>
      <c r="D36" t="str">
        <f t="shared" si="1"/>
        <v xml:space="preserve">Using your drawing as a guide, build the project.   </v>
      </c>
      <c r="E36" t="s">
        <v>149</v>
      </c>
    </row>
    <row r="37" spans="1:8" x14ac:dyDescent="0.35">
      <c r="A37" t="s">
        <v>146</v>
      </c>
      <c r="B37" t="s">
        <v>35</v>
      </c>
      <c r="C37">
        <v>3</v>
      </c>
      <c r="D37" t="str">
        <f t="shared" si="1"/>
        <v xml:space="preserve">When completed, discuss with your Tiger adult partner what could be done to improve  your project. </v>
      </c>
      <c r="E37" t="s">
        <v>150</v>
      </c>
      <c r="G37" t="s">
        <v>151</v>
      </c>
    </row>
    <row r="38" spans="1:8" x14ac:dyDescent="0.35">
      <c r="A38" t="s">
        <v>146</v>
      </c>
      <c r="B38" t="s">
        <v>35</v>
      </c>
      <c r="C38">
        <v>4</v>
      </c>
      <c r="D38" t="str">
        <f t="shared" si="1"/>
        <v xml:space="preserve">Make the improvement to your project.   </v>
      </c>
      <c r="E38" t="s">
        <v>152</v>
      </c>
    </row>
    <row r="39" spans="1:8" x14ac:dyDescent="0.35">
      <c r="A39" t="s">
        <v>146</v>
      </c>
      <c r="B39" t="s">
        <v>35</v>
      </c>
      <c r="C39">
        <v>5</v>
      </c>
      <c r="D39" t="str">
        <f t="shared" si="1"/>
        <v xml:space="preserve">Make a drawing of your final project.   </v>
      </c>
      <c r="E39" t="s">
        <v>153</v>
      </c>
    </row>
    <row r="40" spans="1:8" x14ac:dyDescent="0.35">
      <c r="A40" t="s">
        <v>154</v>
      </c>
      <c r="B40" t="s">
        <v>35</v>
      </c>
      <c r="C40">
        <v>1</v>
      </c>
      <c r="D40" t="str">
        <f t="shared" si="1"/>
        <v xml:space="preserve">With your den or Tiger adult partner, identify the body of water where you will go fishing.   </v>
      </c>
      <c r="E40" t="s">
        <v>155</v>
      </c>
    </row>
    <row r="41" spans="1:8" x14ac:dyDescent="0.35">
      <c r="A41" t="s">
        <v>154</v>
      </c>
      <c r="B41" t="s">
        <v>35</v>
      </c>
      <c r="C41">
        <v>2</v>
      </c>
      <c r="D41" t="str">
        <f t="shared" si="1"/>
        <v xml:space="preserve">With your Tiger adult partner, learn the rules of fishing safely.   </v>
      </c>
      <c r="E41" t="s">
        <v>156</v>
      </c>
    </row>
    <row r="42" spans="1:8" x14ac:dyDescent="0.35">
      <c r="A42" t="s">
        <v>154</v>
      </c>
      <c r="B42" t="s">
        <v>35</v>
      </c>
      <c r="C42">
        <v>3</v>
      </c>
      <c r="D42" t="str">
        <f t="shared" si="1"/>
        <v xml:space="preserve">Draw a picture of the type of fish you think lives in the water where you are going fishing.   </v>
      </c>
      <c r="E42" t="s">
        <v>157</v>
      </c>
    </row>
    <row r="43" spans="1:8" x14ac:dyDescent="0.35">
      <c r="A43" t="s">
        <v>154</v>
      </c>
      <c r="B43" t="s">
        <v>35</v>
      </c>
      <c r="C43">
        <v>4</v>
      </c>
      <c r="D43" t="str">
        <f t="shared" si="1"/>
        <v xml:space="preserve">Go fishing with your Tiger adult partner.   </v>
      </c>
      <c r="E43" t="s">
        <v>158</v>
      </c>
    </row>
    <row r="44" spans="1:8" x14ac:dyDescent="0.35">
      <c r="A44" t="s">
        <v>159</v>
      </c>
      <c r="B44" t="s">
        <v>35</v>
      </c>
      <c r="C44">
        <v>1</v>
      </c>
      <c r="D44" t="str">
        <f t="shared" si="1"/>
        <v xml:space="preserve">Identify five different types of boats.   </v>
      </c>
      <c r="E44" t="s">
        <v>160</v>
      </c>
    </row>
    <row r="45" spans="1:8" x14ac:dyDescent="0.35">
      <c r="A45" t="s">
        <v>159</v>
      </c>
      <c r="B45" t="s">
        <v>35</v>
      </c>
      <c r="C45">
        <v>2</v>
      </c>
      <c r="D45" t="str">
        <f t="shared" si="1"/>
        <v xml:space="preserve">Identify five things that float and five things that do not float.   </v>
      </c>
      <c r="E45" t="s">
        <v>161</v>
      </c>
    </row>
    <row r="46" spans="1:8" x14ac:dyDescent="0.35">
      <c r="A46" t="s">
        <v>159</v>
      </c>
      <c r="B46" t="s">
        <v>35</v>
      </c>
      <c r="C46">
        <v>3</v>
      </c>
      <c r="D46" t="str">
        <f t="shared" si="1"/>
        <v xml:space="preserve">Build or create a model boat and float it on the water. This can be made from recycled materials or other items.   </v>
      </c>
      <c r="E46" t="s">
        <v>162</v>
      </c>
    </row>
    <row r="47" spans="1:8" x14ac:dyDescent="0.35">
      <c r="A47" t="s">
        <v>159</v>
      </c>
      <c r="B47" t="s">
        <v>35</v>
      </c>
      <c r="C47">
        <v>4</v>
      </c>
      <c r="D47" t="str">
        <f t="shared" si="1"/>
        <v xml:space="preserve">Show that you can put on and fasten a life jacket correctly and learn when it is safe to enter a boat.   </v>
      </c>
      <c r="E47" t="s">
        <v>163</v>
      </c>
    </row>
    <row r="48" spans="1:8" x14ac:dyDescent="0.35">
      <c r="A48" t="s">
        <v>164</v>
      </c>
      <c r="B48" t="s">
        <v>35</v>
      </c>
      <c r="C48">
        <v>1</v>
      </c>
      <c r="D48" t="str">
        <f t="shared" si="1"/>
        <v>Discuss with your den or Tiger adult partner what it means to have courteous  behavior, how a knight behaves. Tell another Tiger which points of the</v>
      </c>
      <c r="E48" t="s">
        <v>165</v>
      </c>
      <c r="G48" t="s">
        <v>166</v>
      </c>
      <c r="H48" t="s">
        <v>167</v>
      </c>
    </row>
    <row r="49" spans="1:7" x14ac:dyDescent="0.35">
      <c r="D49" t="str">
        <f t="shared" si="1"/>
        <v xml:space="preserve">Scout Law help you to have the same Knightly behavior.   </v>
      </c>
      <c r="E49" t="s">
        <v>168</v>
      </c>
    </row>
    <row r="50" spans="1:7" x14ac:dyDescent="0.35">
      <c r="A50" t="s">
        <v>164</v>
      </c>
      <c r="B50" t="s">
        <v>35</v>
      </c>
      <c r="C50">
        <v>2</v>
      </c>
      <c r="D50" t="str">
        <f t="shared" si="1"/>
        <v xml:space="preserve">Create a shield that can be for your den or a personal shield.   </v>
      </c>
      <c r="E50" t="s">
        <v>169</v>
      </c>
    </row>
    <row r="51" spans="1:7" x14ac:dyDescent="0.35">
      <c r="A51" t="s">
        <v>164</v>
      </c>
      <c r="B51" t="s">
        <v>35</v>
      </c>
      <c r="C51">
        <v>3</v>
      </c>
      <c r="D51" t="str">
        <f t="shared" si="1"/>
        <v xml:space="preserve">Using recycled and other materials, design and build a small castle in your den or at home.   </v>
      </c>
      <c r="E51" t="s">
        <v>170</v>
      </c>
    </row>
    <row r="52" spans="1:7" x14ac:dyDescent="0.35">
      <c r="A52" t="s">
        <v>164</v>
      </c>
      <c r="B52" t="s">
        <v>35</v>
      </c>
      <c r="C52">
        <v>4</v>
      </c>
      <c r="D52" t="str">
        <f t="shared" si="1"/>
        <v xml:space="preserve">Do a Good Turn.   </v>
      </c>
      <c r="E52" t="s">
        <v>171</v>
      </c>
    </row>
    <row r="53" spans="1:7" x14ac:dyDescent="0.35">
      <c r="A53" t="s">
        <v>59</v>
      </c>
      <c r="B53" t="s">
        <v>35</v>
      </c>
      <c r="C53">
        <v>1</v>
      </c>
      <c r="D53" t="str">
        <f t="shared" si="1"/>
        <v xml:space="preserve">Learn about the buddy system and how it works in the outdoors.   </v>
      </c>
      <c r="E53" t="s">
        <v>60</v>
      </c>
    </row>
    <row r="54" spans="1:7" x14ac:dyDescent="0.35">
      <c r="A54" t="s">
        <v>59</v>
      </c>
      <c r="B54" t="s">
        <v>35</v>
      </c>
      <c r="C54">
        <v>2</v>
      </c>
      <c r="D54" t="str">
        <f t="shared" si="1"/>
        <v xml:space="preserve">Before going on the overnight campout, discuss what type of weather is expected and what type of clothes you should wear.   </v>
      </c>
      <c r="E54" t="s">
        <v>172</v>
      </c>
    </row>
    <row r="55" spans="1:7" x14ac:dyDescent="0.35">
      <c r="A55" t="s">
        <v>59</v>
      </c>
      <c r="B55" t="s">
        <v>35</v>
      </c>
      <c r="C55">
        <v>3</v>
      </c>
      <c r="D55" t="str">
        <f t="shared" si="1"/>
        <v xml:space="preserve">Pack up your Cub Scout Six Essentials for the campout.   </v>
      </c>
      <c r="E55" t="s">
        <v>62</v>
      </c>
    </row>
    <row r="56" spans="1:7" x14ac:dyDescent="0.35">
      <c r="A56" t="s">
        <v>59</v>
      </c>
      <c r="B56" t="s">
        <v>35</v>
      </c>
      <c r="C56">
        <v>4</v>
      </c>
      <c r="D56" t="str">
        <f t="shared" si="1"/>
        <v xml:space="preserve">Learn a camping skill.   </v>
      </c>
      <c r="E56" t="s">
        <v>173</v>
      </c>
    </row>
    <row r="57" spans="1:7" x14ac:dyDescent="0.35">
      <c r="A57" t="s">
        <v>59</v>
      </c>
      <c r="B57" t="s">
        <v>35</v>
      </c>
      <c r="C57">
        <v>5</v>
      </c>
      <c r="D57" t="str">
        <f t="shared" si="1"/>
        <v xml:space="preserve">Attend a Council or District Cub Scout overnight camp or attend a campout with your Pack.   </v>
      </c>
      <c r="E57" t="s">
        <v>174</v>
      </c>
    </row>
    <row r="58" spans="1:7" x14ac:dyDescent="0.35">
      <c r="A58" t="s">
        <v>76</v>
      </c>
      <c r="B58" t="s">
        <v>35</v>
      </c>
      <c r="C58">
        <v>1</v>
      </c>
      <c r="D58" t="str">
        <f t="shared" si="1"/>
        <v xml:space="preserve">With your Tiger adult partner, assemble and decorate either a Pinewood Derby car or a Raingutter Regatta boat.   </v>
      </c>
      <c r="E58" t="s">
        <v>175</v>
      </c>
    </row>
    <row r="59" spans="1:7" x14ac:dyDescent="0.35">
      <c r="A59" t="s">
        <v>76</v>
      </c>
      <c r="B59" t="s">
        <v>35</v>
      </c>
      <c r="C59">
        <v>2</v>
      </c>
      <c r="D59" t="str">
        <f t="shared" si="1"/>
        <v xml:space="preserve">Learn the rules of the race for the vehicle chosen in requirement 1.   </v>
      </c>
      <c r="E59" t="s">
        <v>78</v>
      </c>
    </row>
    <row r="60" spans="1:7" x14ac:dyDescent="0.35">
      <c r="A60" t="s">
        <v>76</v>
      </c>
      <c r="B60" t="s">
        <v>35</v>
      </c>
      <c r="C60">
        <v>3</v>
      </c>
      <c r="D60" t="str">
        <f t="shared" si="1"/>
        <v xml:space="preserve">Before the race, discuss with your Tiger adult partner how you will demonstrate good sportsmanship during the race.   </v>
      </c>
      <c r="E60" t="s">
        <v>176</v>
      </c>
    </row>
    <row r="61" spans="1:7" x14ac:dyDescent="0.35">
      <c r="A61" t="s">
        <v>76</v>
      </c>
      <c r="B61" t="s">
        <v>35</v>
      </c>
      <c r="C61">
        <v>4</v>
      </c>
      <c r="D61" t="str">
        <f t="shared" si="1"/>
        <v xml:space="preserve">With your Tiger adult partner, participate in a Pinewood Derby or a Raingutter Regatta.   </v>
      </c>
      <c r="E61" t="s">
        <v>177</v>
      </c>
    </row>
    <row r="62" spans="1:7" x14ac:dyDescent="0.35">
      <c r="A62" t="s">
        <v>178</v>
      </c>
      <c r="B62" t="s">
        <v>35</v>
      </c>
      <c r="C62">
        <v>1</v>
      </c>
      <c r="D62" t="str">
        <f t="shared" si="1"/>
        <v xml:space="preserve">Learn the ABC's of bike gear (air, brakes, chain.)   </v>
      </c>
      <c r="E62" t="s">
        <v>179</v>
      </c>
    </row>
    <row r="63" spans="1:7" x14ac:dyDescent="0.35">
      <c r="A63" t="s">
        <v>178</v>
      </c>
      <c r="B63" t="s">
        <v>35</v>
      </c>
      <c r="C63">
        <v>2</v>
      </c>
      <c r="D63" t="str">
        <f t="shared" si="1"/>
        <v xml:space="preserve">With your den or Tiger adult partner, learn about the safety gear you should use while riding a bicycle.   </v>
      </c>
      <c r="E63" t="s">
        <v>180</v>
      </c>
    </row>
    <row r="64" spans="1:7" x14ac:dyDescent="0.35">
      <c r="A64" t="s">
        <v>178</v>
      </c>
      <c r="B64" t="s">
        <v>35</v>
      </c>
      <c r="C64">
        <v>3</v>
      </c>
      <c r="D64" t="str">
        <f t="shared" si="1"/>
        <v xml:space="preserve">With your den or Tiger adult partner, learn the safety rules to follow when riding a  bicycle. </v>
      </c>
      <c r="E64" t="s">
        <v>181</v>
      </c>
      <c r="G64" t="s">
        <v>182</v>
      </c>
    </row>
    <row r="65" spans="1:8" x14ac:dyDescent="0.35">
      <c r="A65" t="s">
        <v>178</v>
      </c>
      <c r="B65" t="s">
        <v>35</v>
      </c>
      <c r="C65">
        <v>4</v>
      </c>
      <c r="D65" t="str">
        <f t="shared" si="1"/>
        <v xml:space="preserve">With your den or Tiger adult partner, demonstrate proper hand signals.  </v>
      </c>
      <c r="E65" t="s">
        <v>183</v>
      </c>
      <c r="F65" t="s">
        <v>184</v>
      </c>
    </row>
    <row r="66" spans="1:8" x14ac:dyDescent="0.35">
      <c r="A66" t="s">
        <v>178</v>
      </c>
      <c r="B66" t="s">
        <v>35</v>
      </c>
      <c r="C66">
        <v>5</v>
      </c>
      <c r="D66" t="str">
        <f t="shared" ref="D66:D97" si="2">E66&amp;" "&amp;F66&amp;" "&amp;G66&amp;" "&amp;H66</f>
        <v xml:space="preserve">With your Tiger adult partner or family, ride a bike or begin learning how to ride a bike.   </v>
      </c>
      <c r="E66" t="s">
        <v>185</v>
      </c>
    </row>
    <row r="67" spans="1:8" x14ac:dyDescent="0.35">
      <c r="A67" t="s">
        <v>186</v>
      </c>
      <c r="B67" t="s">
        <v>35</v>
      </c>
      <c r="C67">
        <v>1</v>
      </c>
      <c r="D67" t="str">
        <f t="shared" si="2"/>
        <v xml:space="preserve">Memorize your address. Recite it to your Tiger adult partner or den leader.   </v>
      </c>
      <c r="E67" t="s">
        <v>187</v>
      </c>
    </row>
    <row r="68" spans="1:8" x14ac:dyDescent="0.35">
      <c r="A68" t="s">
        <v>186</v>
      </c>
      <c r="B68" t="s">
        <v>35</v>
      </c>
      <c r="C68">
        <v>2</v>
      </c>
      <c r="D68" t="str">
        <f t="shared" si="2"/>
        <v xml:space="preserve">Memorize an emergency contact's phone number. Recite it to your Tiger adult partner or den leader.   </v>
      </c>
      <c r="E68" t="s">
        <v>188</v>
      </c>
    </row>
    <row r="69" spans="1:8" x14ac:dyDescent="0.35">
      <c r="A69" t="s">
        <v>186</v>
      </c>
      <c r="B69" t="s">
        <v>35</v>
      </c>
      <c r="C69">
        <v>3</v>
      </c>
      <c r="D69" t="str">
        <f t="shared" si="2"/>
        <v xml:space="preserve">Show you can Stop, Drop and Roll.   </v>
      </c>
      <c r="E69" t="s">
        <v>189</v>
      </c>
    </row>
    <row r="70" spans="1:8" x14ac:dyDescent="0.35">
      <c r="A70" t="s">
        <v>186</v>
      </c>
      <c r="B70" t="s">
        <v>35</v>
      </c>
      <c r="C70">
        <v>4</v>
      </c>
      <c r="D70" t="str">
        <f t="shared" si="2"/>
        <v>With your Tiger adult partner or den leader, create a fire escape plan for your home or den meeting place.  Include your outside meet-up spot. Practice</v>
      </c>
      <c r="E70" t="s">
        <v>190</v>
      </c>
      <c r="G70" t="s">
        <v>191</v>
      </c>
      <c r="H70" t="s">
        <v>192</v>
      </c>
    </row>
    <row r="71" spans="1:8" x14ac:dyDescent="0.35">
      <c r="D71" t="str">
        <f t="shared" si="2"/>
        <v xml:space="preserve">the escape route you would take.   </v>
      </c>
      <c r="E71" t="s">
        <v>193</v>
      </c>
    </row>
    <row r="72" spans="1:8" x14ac:dyDescent="0.35">
      <c r="A72" t="s">
        <v>186</v>
      </c>
      <c r="B72" t="s">
        <v>35</v>
      </c>
      <c r="C72">
        <v>5</v>
      </c>
      <c r="D72" t="str">
        <f t="shared" si="2"/>
        <v xml:space="preserve">With your Tiger adult partner, find the location of the smoke detectors in your home or den meeting place.  Confirm they are working properly. </v>
      </c>
      <c r="E72" t="s">
        <v>194</v>
      </c>
      <c r="G72" t="s">
        <v>195</v>
      </c>
    </row>
    <row r="73" spans="1:8" x14ac:dyDescent="0.35">
      <c r="A73" t="s">
        <v>186</v>
      </c>
      <c r="B73" t="s">
        <v>35</v>
      </c>
      <c r="C73">
        <v>6</v>
      </c>
      <c r="D73" t="str">
        <f t="shared" si="2"/>
        <v xml:space="preserve">With your Tiger adult partner or den leader, learn why matches and lighters are only for adults.   </v>
      </c>
      <c r="E73" t="s">
        <v>196</v>
      </c>
    </row>
    <row r="74" spans="1:8" x14ac:dyDescent="0.35">
      <c r="A74" t="s">
        <v>186</v>
      </c>
      <c r="B74" t="s">
        <v>35</v>
      </c>
      <c r="C74">
        <v>7</v>
      </c>
      <c r="D74" t="str">
        <f t="shared" si="2"/>
        <v xml:space="preserve">Visit an emergency responder station or have an emergency responder visit your den.   </v>
      </c>
      <c r="E74" t="s">
        <v>197</v>
      </c>
    </row>
    <row r="75" spans="1:8" x14ac:dyDescent="0.35">
      <c r="A75" t="s">
        <v>198</v>
      </c>
      <c r="B75" t="s">
        <v>35</v>
      </c>
      <c r="C75">
        <v>1</v>
      </c>
      <c r="D75" t="str">
        <f t="shared" si="2"/>
        <v xml:space="preserve">Observe the night sky with your den or Tiger adult partner. Talk about the items you see or might see there.   </v>
      </c>
      <c r="E75" t="s">
        <v>199</v>
      </c>
    </row>
    <row r="76" spans="1:8" x14ac:dyDescent="0.35">
      <c r="A76" t="s">
        <v>198</v>
      </c>
      <c r="B76" t="s">
        <v>35</v>
      </c>
      <c r="C76">
        <v>2</v>
      </c>
      <c r="D76" t="str">
        <f t="shared" si="2"/>
        <v xml:space="preserve">Look at distant objects through a telescope, binoculars, or camera. Show how to focus the device you choose.   </v>
      </c>
      <c r="E76" t="s">
        <v>200</v>
      </c>
    </row>
    <row r="77" spans="1:8" x14ac:dyDescent="0.35">
      <c r="A77" t="s">
        <v>198</v>
      </c>
      <c r="B77" t="s">
        <v>35</v>
      </c>
      <c r="C77">
        <v>3</v>
      </c>
      <c r="D77" t="str">
        <f t="shared" si="2"/>
        <v xml:space="preserve">Observe in the sky or select from a book, chart, computer, or electronic device two constellations that are easy to see in the night sky. With your den or  </v>
      </c>
      <c r="E77" t="s">
        <v>201</v>
      </c>
      <c r="F77" t="s">
        <v>202</v>
      </c>
    </row>
    <row r="78" spans="1:8" x14ac:dyDescent="0.35">
      <c r="D78" t="str">
        <f t="shared" si="2"/>
        <v xml:space="preserve">Tiger adult partner, find out the constellation name and how to identify them. Create  a picture of one of the constellations. </v>
      </c>
      <c r="E78" t="s">
        <v>203</v>
      </c>
      <c r="G78" t="s">
        <v>204</v>
      </c>
    </row>
    <row r="79" spans="1:8" x14ac:dyDescent="0.35">
      <c r="A79" t="s">
        <v>198</v>
      </c>
      <c r="B79" t="s">
        <v>35</v>
      </c>
      <c r="C79">
        <v>4</v>
      </c>
      <c r="D79" t="str">
        <f t="shared" si="2"/>
        <v xml:space="preserve">Create a homemade model of a constellation.   </v>
      </c>
      <c r="E79" t="s">
        <v>205</v>
      </c>
    </row>
    <row r="80" spans="1:8" x14ac:dyDescent="0.35">
      <c r="A80" t="s">
        <v>206</v>
      </c>
      <c r="B80" t="s">
        <v>35</v>
      </c>
      <c r="C80">
        <v>1</v>
      </c>
      <c r="D80" t="str">
        <f t="shared" si="2"/>
        <v xml:space="preserve">Explore art in your community.   </v>
      </c>
      <c r="E80" t="s">
        <v>207</v>
      </c>
    </row>
    <row r="81" spans="1:7" x14ac:dyDescent="0.35">
      <c r="A81" t="s">
        <v>206</v>
      </c>
      <c r="B81" t="s">
        <v>35</v>
      </c>
      <c r="C81">
        <v>2</v>
      </c>
      <c r="D81" t="str">
        <f t="shared" si="2"/>
        <v xml:space="preserve">Look closely at art or a picture of art with your den or Tiger adult partner. Decide what you like about the art, and share your ideas with your den, family or
Tiger adult partner.   </v>
      </c>
      <c r="E81" t="s">
        <v>208</v>
      </c>
    </row>
    <row r="82" spans="1:7" x14ac:dyDescent="0.35">
      <c r="A82" t="s">
        <v>206</v>
      </c>
      <c r="B82" t="s">
        <v>35</v>
      </c>
      <c r="C82">
        <v>3</v>
      </c>
      <c r="D82" t="str">
        <f t="shared" si="2"/>
        <v xml:space="preserve">Create a piece of art using shapes.   </v>
      </c>
      <c r="E82" t="s">
        <v>209</v>
      </c>
    </row>
    <row r="83" spans="1:7" x14ac:dyDescent="0.35">
      <c r="A83" t="s">
        <v>206</v>
      </c>
      <c r="B83" t="s">
        <v>35</v>
      </c>
      <c r="C83">
        <v>4</v>
      </c>
      <c r="D83" t="str">
        <f t="shared" si="2"/>
        <v xml:space="preserve">Learn how to spell your name in Braille and sign language.   </v>
      </c>
      <c r="E83" t="s">
        <v>210</v>
      </c>
    </row>
    <row r="84" spans="1:7" x14ac:dyDescent="0.35">
      <c r="A84" t="s">
        <v>211</v>
      </c>
      <c r="B84" t="s">
        <v>35</v>
      </c>
      <c r="C84">
        <v>1</v>
      </c>
      <c r="D84" t="str">
        <f t="shared" si="2"/>
        <v xml:space="preserve">Anytime during May through August participate in a total of 3 Cub Scout activities.   </v>
      </c>
      <c r="E84" t="s">
        <v>212</v>
      </c>
    </row>
    <row r="85" spans="1:7" x14ac:dyDescent="0.35">
      <c r="A85" t="s">
        <v>213</v>
      </c>
      <c r="B85" t="s">
        <v>35</v>
      </c>
      <c r="C85">
        <v>1</v>
      </c>
      <c r="D85" t="str">
        <f t="shared" si="2"/>
        <v xml:space="preserve">Discover technology around your home, meeting place, or neighborhood.   </v>
      </c>
      <c r="E85" t="s">
        <v>214</v>
      </c>
    </row>
    <row r="86" spans="1:7" x14ac:dyDescent="0.35">
      <c r="A86" t="s">
        <v>213</v>
      </c>
      <c r="B86" t="s">
        <v>35</v>
      </c>
      <c r="C86">
        <v>2</v>
      </c>
      <c r="D86" t="str">
        <f t="shared" si="2"/>
        <v xml:space="preserve">Discover ways that digital technology can make life easier.   </v>
      </c>
      <c r="E86" t="s">
        <v>45</v>
      </c>
    </row>
    <row r="87" spans="1:7" x14ac:dyDescent="0.35">
      <c r="A87" t="s">
        <v>213</v>
      </c>
      <c r="B87" t="s">
        <v>35</v>
      </c>
      <c r="C87">
        <v>3</v>
      </c>
      <c r="D87" t="str">
        <f t="shared" si="2"/>
        <v xml:space="preserve">Identify an item of digital technology you use at home.  Demonstrate to your adult partner how you use it safely. </v>
      </c>
      <c r="E87" t="s">
        <v>215</v>
      </c>
      <c r="G87" t="s">
        <v>216</v>
      </c>
    </row>
    <row r="88" spans="1:7" x14ac:dyDescent="0.35">
      <c r="A88" t="s">
        <v>213</v>
      </c>
      <c r="B88" t="s">
        <v>35</v>
      </c>
      <c r="C88">
        <v>4</v>
      </c>
      <c r="D88" t="str">
        <f t="shared" si="2"/>
        <v xml:space="preserve">With your parent or legal guardian, set up a policy for digital devices.   </v>
      </c>
      <c r="E88" t="s">
        <v>217</v>
      </c>
    </row>
    <row r="89" spans="1:7" x14ac:dyDescent="0.35">
      <c r="A89" t="s">
        <v>218</v>
      </c>
      <c r="B89" t="s">
        <v>35</v>
      </c>
      <c r="C89">
        <v>1</v>
      </c>
      <c r="D89" t="str">
        <f t="shared" si="2"/>
        <v xml:space="preserve">Play an active game with your den. Share with your Tiger Adult Partner or your den why you like this game.  </v>
      </c>
      <c r="E89" t="s">
        <v>219</v>
      </c>
      <c r="F89" t="s">
        <v>220</v>
      </c>
    </row>
    <row r="90" spans="1:7" x14ac:dyDescent="0.35">
      <c r="A90" t="s">
        <v>218</v>
      </c>
      <c r="B90" t="s">
        <v>35</v>
      </c>
      <c r="C90">
        <v>2</v>
      </c>
      <c r="D90" t="str">
        <f t="shared" si="2"/>
        <v xml:space="preserve">Play a relay game with your den. Share with your Tiger Adult Partner or your den why you like this game.  </v>
      </c>
      <c r="E90" t="s">
        <v>221</v>
      </c>
      <c r="F90" t="s">
        <v>222</v>
      </c>
    </row>
    <row r="91" spans="1:7" x14ac:dyDescent="0.35">
      <c r="A91" t="s">
        <v>218</v>
      </c>
      <c r="B91" t="s">
        <v>35</v>
      </c>
      <c r="C91">
        <v>3</v>
      </c>
      <c r="D91" t="str">
        <f t="shared" si="2"/>
        <v xml:space="preserve">Discuss what it means to be a good sport in a game with your Tiger adult partner or other Tigers.   </v>
      </c>
      <c r="E91" t="s">
        <v>223</v>
      </c>
    </row>
    <row r="92" spans="1:7" x14ac:dyDescent="0.35">
      <c r="A92" t="s">
        <v>218</v>
      </c>
      <c r="B92" t="s">
        <v>35</v>
      </c>
      <c r="C92">
        <v>4</v>
      </c>
      <c r="D92" t="str">
        <f t="shared" si="2"/>
        <v xml:space="preserve">  Attend a sporting event. </v>
      </c>
      <c r="G92" t="s">
        <v>224</v>
      </c>
    </row>
    <row r="93" spans="1:7" x14ac:dyDescent="0.35">
      <c r="A93" t="s">
        <v>225</v>
      </c>
      <c r="B93" t="s">
        <v>35</v>
      </c>
      <c r="C93">
        <v>1</v>
      </c>
      <c r="D93" t="str">
        <f t="shared" si="2"/>
        <v xml:space="preserve">  Play at least two different games by yourself; one may be a video game. </v>
      </c>
      <c r="G93" t="s">
        <v>226</v>
      </c>
    </row>
    <row r="94" spans="1:7" x14ac:dyDescent="0.35">
      <c r="A94" t="s">
        <v>225</v>
      </c>
      <c r="B94" t="s">
        <v>35</v>
      </c>
      <c r="C94">
        <v>2</v>
      </c>
      <c r="D94" t="str">
        <f t="shared" si="2"/>
        <v xml:space="preserve">  Play a board game or another inside game with one or more members of your den or family. </v>
      </c>
      <c r="G94" t="s">
        <v>227</v>
      </c>
    </row>
    <row r="95" spans="1:7" x14ac:dyDescent="0.35">
      <c r="A95" t="s">
        <v>225</v>
      </c>
      <c r="B95" t="s">
        <v>35</v>
      </c>
      <c r="C95">
        <v>3</v>
      </c>
      <c r="D95" t="str">
        <f t="shared" si="2"/>
        <v xml:space="preserve">  With other members of your den or family, invent a game, or change the rules of a game you know, and play the game. </v>
      </c>
      <c r="G95" t="s">
        <v>228</v>
      </c>
    </row>
    <row r="96" spans="1:7" x14ac:dyDescent="0.35">
      <c r="A96" t="s">
        <v>225</v>
      </c>
      <c r="B96" t="s">
        <v>35</v>
      </c>
      <c r="C96">
        <v>4</v>
      </c>
      <c r="D96" t="str">
        <f t="shared" si="2"/>
        <v xml:space="preserve">  Play a team game with your den or family. </v>
      </c>
      <c r="G96" t="s">
        <v>229</v>
      </c>
    </row>
    <row r="97" spans="1:7" x14ac:dyDescent="0.35">
      <c r="A97" t="s">
        <v>230</v>
      </c>
      <c r="B97" t="s">
        <v>35</v>
      </c>
      <c r="C97">
        <v>1</v>
      </c>
      <c r="D97" t="str">
        <f t="shared" si="2"/>
        <v xml:space="preserve">  Learn about the swimming safety rules that you need to follow. </v>
      </c>
      <c r="G97" t="s">
        <v>86</v>
      </c>
    </row>
    <row r="98" spans="1:7" x14ac:dyDescent="0.35">
      <c r="A98" t="s">
        <v>230</v>
      </c>
      <c r="B98" t="s">
        <v>35</v>
      </c>
      <c r="C98">
        <v>2</v>
      </c>
      <c r="D98" t="str">
        <f t="shared" ref="D98:D106" si="3">E98&amp;" "&amp;F98&amp;" "&amp;G98&amp;" "&amp;H98</f>
        <v xml:space="preserve">  Demonstrate how to enter the swimming area properly. </v>
      </c>
      <c r="G98" t="s">
        <v>87</v>
      </c>
    </row>
    <row r="99" spans="1:7" x14ac:dyDescent="0.35">
      <c r="A99" t="s">
        <v>230</v>
      </c>
      <c r="B99" t="s">
        <v>35</v>
      </c>
      <c r="C99">
        <v>3</v>
      </c>
      <c r="D99" t="str">
        <f t="shared" si="3"/>
        <v xml:space="preserve">  With your Tiger adult partner as your buddy, be active in water depths matching your ability for 20 minutes. </v>
      </c>
      <c r="G99" t="s">
        <v>231</v>
      </c>
    </row>
    <row r="100" spans="1:7" x14ac:dyDescent="0.35">
      <c r="A100" t="s">
        <v>230</v>
      </c>
      <c r="B100" t="s">
        <v>35</v>
      </c>
      <c r="C100">
        <v>4</v>
      </c>
      <c r="D100" t="str">
        <f t="shared" si="3"/>
        <v xml:space="preserve">  Place your face in the water and blow bubbles. </v>
      </c>
      <c r="G100" t="s">
        <v>89</v>
      </c>
    </row>
    <row r="101" spans="1:7" x14ac:dyDescent="0.35">
      <c r="A101" t="s">
        <v>230</v>
      </c>
      <c r="B101" t="s">
        <v>35</v>
      </c>
      <c r="C101">
        <v>5</v>
      </c>
      <c r="D101" t="str">
        <f t="shared" si="3"/>
        <v xml:space="preserve">  Demonstrate a flutter kick. </v>
      </c>
      <c r="G101" t="s">
        <v>232</v>
      </c>
    </row>
    <row r="102" spans="1:7" x14ac:dyDescent="0.35">
      <c r="A102" t="s">
        <v>230</v>
      </c>
      <c r="B102" t="s">
        <v>35</v>
      </c>
      <c r="C102">
        <v>6</v>
      </c>
      <c r="D102" t="str">
        <f t="shared" si="3"/>
        <v xml:space="preserve">  Demonstrate how to exit properly from the swimming area. </v>
      </c>
      <c r="G102" t="s">
        <v>90</v>
      </c>
    </row>
    <row r="103" spans="1:7" x14ac:dyDescent="0.35">
      <c r="A103" t="s">
        <v>91</v>
      </c>
      <c r="B103" t="s">
        <v>35</v>
      </c>
      <c r="C103">
        <v>1</v>
      </c>
      <c r="D103" t="str">
        <f t="shared" si="3"/>
        <v xml:space="preserve">  Discover the difference between renewable natural resources and non-renewable natural resources. </v>
      </c>
      <c r="G103" t="s">
        <v>233</v>
      </c>
    </row>
    <row r="104" spans="1:7" x14ac:dyDescent="0.35">
      <c r="A104" t="s">
        <v>91</v>
      </c>
      <c r="B104" t="s">
        <v>35</v>
      </c>
      <c r="C104">
        <v>2</v>
      </c>
      <c r="D104" t="str">
        <f t="shared" si="3"/>
        <v xml:space="preserve">  Learn about the 3 R’s: Reduce, Reuse, Recycle. </v>
      </c>
      <c r="G104" t="s">
        <v>234</v>
      </c>
    </row>
    <row r="105" spans="1:7" x14ac:dyDescent="0.35">
      <c r="A105" t="s">
        <v>91</v>
      </c>
      <c r="B105" t="s">
        <v>35</v>
      </c>
      <c r="C105">
        <v>3</v>
      </c>
      <c r="D105" t="str">
        <f t="shared" si="3"/>
        <v xml:space="preserve">  Discover what happens to the garbage in your community. </v>
      </c>
      <c r="G105" t="s">
        <v>235</v>
      </c>
    </row>
    <row r="106" spans="1:7" x14ac:dyDescent="0.35">
      <c r="A106" t="s">
        <v>91</v>
      </c>
      <c r="B106" t="s">
        <v>35</v>
      </c>
      <c r="C106">
        <v>4</v>
      </c>
      <c r="D106" t="str">
        <f t="shared" si="3"/>
        <v xml:space="preserve">  Participate in a conservation service project. </v>
      </c>
      <c r="G106" t="s">
        <v>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83D1-90FA-4C7D-8FD1-AB2641BE90CB}">
  <dimension ref="A1:H117"/>
  <sheetViews>
    <sheetView topLeftCell="F1" workbookViewId="0">
      <selection sqref="A1:E102"/>
    </sheetView>
  </sheetViews>
  <sheetFormatPr defaultRowHeight="14.5" x14ac:dyDescent="0.35"/>
  <cols>
    <col min="1" max="1" width="18.6328125" bestFit="1" customWidth="1"/>
    <col min="2" max="2" width="7.54296875" bestFit="1" customWidth="1"/>
    <col min="3" max="3" width="7.6328125" bestFit="1" customWidth="1"/>
    <col min="4" max="4" width="132.81640625" bestFit="1" customWidth="1"/>
    <col min="5" max="7" width="80.7265625" bestFit="1" customWidth="1"/>
    <col min="8" max="8" width="33.54296875" bestFit="1" customWidth="1"/>
  </cols>
  <sheetData>
    <row r="1" spans="1:8" x14ac:dyDescent="0.35">
      <c r="A1" t="s">
        <v>0</v>
      </c>
      <c r="B1" t="s">
        <v>1</v>
      </c>
      <c r="C1" t="s">
        <v>2</v>
      </c>
      <c r="D1" t="s">
        <v>389</v>
      </c>
      <c r="E1" t="s">
        <v>96</v>
      </c>
      <c r="F1" t="s">
        <v>97</v>
      </c>
      <c r="G1" t="s">
        <v>3</v>
      </c>
      <c r="H1" t="s">
        <v>99</v>
      </c>
    </row>
    <row r="2" spans="1:8" x14ac:dyDescent="0.35">
      <c r="A2" t="s">
        <v>4</v>
      </c>
      <c r="B2" t="s">
        <v>5</v>
      </c>
      <c r="C2">
        <v>1</v>
      </c>
      <c r="D2" t="str">
        <f t="shared" ref="D2:D33" si="0">E2&amp;" "&amp;F2&amp;" "&amp;G2&amp;" "&amp;H2</f>
        <v xml:space="preserve">Get to know members of your den.   </v>
      </c>
      <c r="E2" t="s">
        <v>236</v>
      </c>
    </row>
    <row r="3" spans="1:8" x14ac:dyDescent="0.35">
      <c r="A3" t="s">
        <v>4</v>
      </c>
      <c r="B3" t="s">
        <v>5</v>
      </c>
      <c r="C3">
        <v>2</v>
      </c>
      <c r="D3" t="str">
        <f t="shared" si="0"/>
        <v xml:space="preserve">Recite the Scout Oath and the Scout Law with your den and den leader.   </v>
      </c>
      <c r="E3" t="s">
        <v>237</v>
      </c>
    </row>
    <row r="4" spans="1:8" x14ac:dyDescent="0.35">
      <c r="A4" t="s">
        <v>4</v>
      </c>
      <c r="B4" t="s">
        <v>5</v>
      </c>
      <c r="C4">
        <v>3</v>
      </c>
      <c r="D4" t="str">
        <f t="shared" si="0"/>
        <v xml:space="preserve">Learn about the Scout Law.   </v>
      </c>
      <c r="E4" t="s">
        <v>238</v>
      </c>
    </row>
    <row r="5" spans="1:8" x14ac:dyDescent="0.35">
      <c r="A5" t="s">
        <v>4</v>
      </c>
      <c r="B5" t="s">
        <v>5</v>
      </c>
      <c r="C5">
        <v>4</v>
      </c>
      <c r="D5" t="str">
        <f t="shared" si="0"/>
        <v xml:space="preserve">With your den create a den Code of Conduct.   </v>
      </c>
      <c r="E5" t="s">
        <v>239</v>
      </c>
    </row>
    <row r="6" spans="1:8" x14ac:dyDescent="0.35">
      <c r="A6" t="s">
        <v>4</v>
      </c>
      <c r="C6">
        <v>5</v>
      </c>
      <c r="D6" t="str">
        <f t="shared" si="0"/>
        <v>Demonstrate the Cub Scout sign, Cub Scout salute and Cub Scout handshake.   Show how each is</v>
      </c>
      <c r="E6" t="s">
        <v>103</v>
      </c>
      <c r="H6" t="s">
        <v>240</v>
      </c>
    </row>
    <row r="7" spans="1:8" x14ac:dyDescent="0.35">
      <c r="B7" t="s">
        <v>5</v>
      </c>
      <c r="D7" t="str">
        <f t="shared" si="0"/>
        <v xml:space="preserve">used.   </v>
      </c>
      <c r="E7" t="s">
        <v>241</v>
      </c>
    </row>
    <row r="8" spans="1:8" x14ac:dyDescent="0.35">
      <c r="A8" t="s">
        <v>4</v>
      </c>
      <c r="B8" t="s">
        <v>5</v>
      </c>
      <c r="C8">
        <v>6</v>
      </c>
      <c r="D8" t="str">
        <f t="shared" si="0"/>
        <v xml:space="preserve">Share with your den, or family, a time when you demonstrated the Cub Scout motto “Do Your
Best.”   </v>
      </c>
      <c r="E8" t="s">
        <v>242</v>
      </c>
    </row>
    <row r="9" spans="1:8" x14ac:dyDescent="0.35">
      <c r="A9" t="s">
        <v>4</v>
      </c>
      <c r="B9" t="s">
        <v>5</v>
      </c>
      <c r="C9">
        <v>7</v>
      </c>
      <c r="D9" t="str">
        <f t="shared" si="0"/>
        <v xml:space="preserve">At home, with your parent or legal guardian do the activities in the booklet “How to Protect Your
Children from Child Abuse: A Parent’s Guide.”   </v>
      </c>
      <c r="E9" t="s">
        <v>243</v>
      </c>
    </row>
    <row r="10" spans="1:8" x14ac:dyDescent="0.35">
      <c r="A10" t="s">
        <v>244</v>
      </c>
      <c r="B10" t="s">
        <v>5</v>
      </c>
      <c r="C10">
        <v>1</v>
      </c>
      <c r="D10" t="str">
        <f t="shared" si="0"/>
        <v xml:space="preserve">Identify the Cub Scout Six Essentials.  Show what you do with each item. </v>
      </c>
      <c r="E10" t="s">
        <v>108</v>
      </c>
      <c r="G10" t="s">
        <v>109</v>
      </c>
    </row>
    <row r="11" spans="1:8" x14ac:dyDescent="0.35">
      <c r="A11" t="s">
        <v>244</v>
      </c>
      <c r="B11" t="s">
        <v>5</v>
      </c>
      <c r="C11">
        <v>2</v>
      </c>
      <c r="D11" t="str">
        <f t="shared" si="0"/>
        <v xml:space="preserve">Learn about the buddy system and how it works in the outdoors. Pick a buddy for your walk.   </v>
      </c>
      <c r="E11" t="s">
        <v>245</v>
      </c>
    </row>
    <row r="12" spans="1:8" x14ac:dyDescent="0.35">
      <c r="A12" t="s">
        <v>244</v>
      </c>
      <c r="C12">
        <v>3</v>
      </c>
      <c r="D12" t="str">
        <f t="shared" si="0"/>
        <v>Identify appropriate clothes and shoes for your walk outside.   Do your best to wear them on</v>
      </c>
      <c r="E12" t="s">
        <v>246</v>
      </c>
      <c r="H12" t="s">
        <v>247</v>
      </c>
    </row>
    <row r="13" spans="1:8" x14ac:dyDescent="0.35">
      <c r="B13" t="s">
        <v>5</v>
      </c>
      <c r="D13" t="str">
        <f t="shared" si="0"/>
        <v xml:space="preserve">your walk.   </v>
      </c>
      <c r="E13" t="s">
        <v>248</v>
      </c>
    </row>
    <row r="14" spans="1:8" x14ac:dyDescent="0.35">
      <c r="A14" t="s">
        <v>244</v>
      </c>
      <c r="B14" t="s">
        <v>5</v>
      </c>
      <c r="C14">
        <v>4</v>
      </c>
      <c r="D14" t="str">
        <f t="shared" si="0"/>
        <v xml:space="preserve">Learn about the Outdoor Code and Leave No Trace Principle for Kids.   </v>
      </c>
      <c r="E14" t="s">
        <v>249</v>
      </c>
    </row>
    <row r="15" spans="1:8" x14ac:dyDescent="0.35">
      <c r="A15" t="s">
        <v>244</v>
      </c>
      <c r="B15" t="s">
        <v>5</v>
      </c>
      <c r="C15">
        <v>5</v>
      </c>
      <c r="D15" t="str">
        <f t="shared" si="0"/>
        <v xml:space="preserve">Take a walk outside for at least 30 minutes to explore nature in your surroundings. Describe 4
different animals, domestic or wild, that you could see on your walk.   </v>
      </c>
      <c r="E15" t="s">
        <v>250</v>
      </c>
    </row>
    <row r="16" spans="1:8" x14ac:dyDescent="0.35">
      <c r="A16" t="s">
        <v>251</v>
      </c>
      <c r="B16" t="s">
        <v>5</v>
      </c>
      <c r="C16">
        <v>1</v>
      </c>
      <c r="D16" t="str">
        <f t="shared" si="0"/>
        <v>Sample 3 different foods that are naturally 3 different colors.   The food must be a protein,</v>
      </c>
      <c r="E16" t="s">
        <v>252</v>
      </c>
      <c r="H16" t="s">
        <v>253</v>
      </c>
    </row>
    <row r="17" spans="1:8" x14ac:dyDescent="0.35">
      <c r="A17" t="s">
        <v>251</v>
      </c>
      <c r="B17" t="s">
        <v>5</v>
      </c>
      <c r="C17">
        <v>2</v>
      </c>
      <c r="D17" t="str">
        <f t="shared" si="0"/>
        <v xml:space="preserve">Demonstrate the proper way to brush your teeth.   </v>
      </c>
      <c r="E17" t="s">
        <v>254</v>
      </c>
    </row>
    <row r="18" spans="1:8" x14ac:dyDescent="0.35">
      <c r="A18" t="s">
        <v>251</v>
      </c>
      <c r="B18" t="s">
        <v>5</v>
      </c>
      <c r="C18">
        <v>3</v>
      </c>
      <c r="D18" t="str">
        <f t="shared" si="0"/>
        <v xml:space="preserve">Be active for 30 minutes with your den or at least 1 other person that includes both stretching
and moving.   </v>
      </c>
      <c r="E18" t="s">
        <v>255</v>
      </c>
    </row>
    <row r="19" spans="1:8" x14ac:dyDescent="0.35">
      <c r="A19" t="s">
        <v>251</v>
      </c>
      <c r="B19" t="s">
        <v>5</v>
      </c>
      <c r="C19">
        <v>4</v>
      </c>
      <c r="D19" t="str">
        <f t="shared" si="0"/>
        <v xml:space="preserve">Be active for 10 minutes doing personal exercises.   </v>
      </c>
      <c r="E19" t="s">
        <v>256</v>
      </c>
    </row>
    <row r="20" spans="1:8" x14ac:dyDescent="0.35">
      <c r="A20" t="s">
        <v>251</v>
      </c>
      <c r="B20" t="s">
        <v>5</v>
      </c>
      <c r="C20">
        <v>5</v>
      </c>
      <c r="D20" t="str">
        <f t="shared" si="0"/>
        <v xml:space="preserve">Do a relaxing activity for 10 minutes.   </v>
      </c>
      <c r="E20" t="s">
        <v>257</v>
      </c>
    </row>
    <row r="21" spans="1:8" x14ac:dyDescent="0.35">
      <c r="A21" t="s">
        <v>258</v>
      </c>
      <c r="B21" t="s">
        <v>5</v>
      </c>
      <c r="C21">
        <v>1</v>
      </c>
      <c r="D21" t="str">
        <f t="shared" si="0"/>
        <v xml:space="preserve">Learn how to properly care for and fold the United States flag. With your den or pack,
participate in a flag ceremony.   </v>
      </c>
      <c r="E21" t="s">
        <v>259</v>
      </c>
    </row>
    <row r="22" spans="1:8" x14ac:dyDescent="0.35">
      <c r="A22" t="s">
        <v>258</v>
      </c>
      <c r="B22" t="s">
        <v>5</v>
      </c>
      <c r="C22">
        <v>2</v>
      </c>
      <c r="D22" t="str">
        <f t="shared" si="0"/>
        <v xml:space="preserve">Identify three points of the Scout Law that are important to being a good neighbor.   </v>
      </c>
      <c r="E22" t="s">
        <v>260</v>
      </c>
    </row>
    <row r="23" spans="1:8" x14ac:dyDescent="0.35">
      <c r="A23" t="s">
        <v>258</v>
      </c>
      <c r="B23" t="s">
        <v>5</v>
      </c>
      <c r="C23">
        <v>3</v>
      </c>
      <c r="D23" t="str">
        <f t="shared" si="0"/>
        <v xml:space="preserve">Build a model of your home.   </v>
      </c>
      <c r="E23" t="s">
        <v>261</v>
      </c>
    </row>
    <row r="24" spans="1:8" x14ac:dyDescent="0.35">
      <c r="A24" t="s">
        <v>258</v>
      </c>
      <c r="B24" t="s">
        <v>5</v>
      </c>
      <c r="C24">
        <v>4</v>
      </c>
      <c r="D24" t="str">
        <f t="shared" si="0"/>
        <v xml:space="preserve">Using the same materials from requirement 2, create a model of a building in your community.
[1]   </v>
      </c>
      <c r="E24" t="s">
        <v>262</v>
      </c>
    </row>
    <row r="25" spans="1:8" x14ac:dyDescent="0.35">
      <c r="A25" t="s">
        <v>258</v>
      </c>
      <c r="B25" t="s">
        <v>5</v>
      </c>
      <c r="C25">
        <v>5</v>
      </c>
      <c r="D25" t="str">
        <f t="shared" si="0"/>
        <v xml:space="preserve">Using the models built, create a neighborhood.   </v>
      </c>
      <c r="E25" t="s">
        <v>263</v>
      </c>
    </row>
    <row r="26" spans="1:8" x14ac:dyDescent="0.35">
      <c r="A26" t="s">
        <v>258</v>
      </c>
      <c r="B26" t="s">
        <v>5</v>
      </c>
      <c r="C26">
        <v>6</v>
      </c>
      <c r="D26" t="str">
        <f t="shared" si="0"/>
        <v xml:space="preserve">Participate in a service project.  Explain how your volunteering is helpful to your neighborhood. </v>
      </c>
      <c r="E26" t="s">
        <v>24</v>
      </c>
      <c r="G26" t="s">
        <v>127</v>
      </c>
    </row>
    <row r="27" spans="1:8" x14ac:dyDescent="0.35">
      <c r="A27" t="s">
        <v>264</v>
      </c>
      <c r="B27" t="s">
        <v>5</v>
      </c>
      <c r="C27">
        <v>1</v>
      </c>
      <c r="D27" t="str">
        <f t="shared" si="0"/>
        <v xml:space="preserve">With permission from your parent or legal guardian, watch the Protect Yourself Rules video for
the Wolf rank.   </v>
      </c>
      <c r="E27" t="s">
        <v>265</v>
      </c>
    </row>
    <row r="28" spans="1:8" x14ac:dyDescent="0.35">
      <c r="A28" t="s">
        <v>264</v>
      </c>
      <c r="B28" t="s">
        <v>5</v>
      </c>
      <c r="C28">
        <v>2</v>
      </c>
      <c r="D28" t="str">
        <f t="shared" si="0"/>
        <v xml:space="preserve">Discuss “safe touch” as seen in the Protect Yourself Rules video.   </v>
      </c>
      <c r="E28" t="s">
        <v>266</v>
      </c>
    </row>
    <row r="29" spans="1:8" x14ac:dyDescent="0.35">
      <c r="A29" t="s">
        <v>264</v>
      </c>
      <c r="B29" t="s">
        <v>5</v>
      </c>
      <c r="C29">
        <v>3</v>
      </c>
      <c r="D29" t="str">
        <f t="shared" si="0"/>
        <v xml:space="preserve">Learn about the buddy system and demonstrate how it works.   </v>
      </c>
      <c r="E29" t="s">
        <v>267</v>
      </c>
    </row>
    <row r="30" spans="1:8" x14ac:dyDescent="0.35">
      <c r="A30" t="s">
        <v>264</v>
      </c>
      <c r="B30" t="s">
        <v>5</v>
      </c>
      <c r="C30">
        <v>4</v>
      </c>
      <c r="D30" t="str">
        <f t="shared" si="0"/>
        <v>Review common safety  rules and demonstrate the proper use of playground equipment.</v>
      </c>
      <c r="E30" t="s">
        <v>268</v>
      </c>
      <c r="G30" t="s">
        <v>269</v>
      </c>
      <c r="H30" t="s">
        <v>270</v>
      </c>
    </row>
    <row r="31" spans="1:8" x14ac:dyDescent="0.35">
      <c r="A31" t="s">
        <v>271</v>
      </c>
      <c r="B31" t="s">
        <v>5</v>
      </c>
      <c r="C31">
        <v>1</v>
      </c>
      <c r="D31" t="str">
        <f t="shared" si="0"/>
        <v>With your parent or legal guardian talk about your family's faith traditions.   Identify three</v>
      </c>
      <c r="E31" t="s">
        <v>134</v>
      </c>
      <c r="H31" t="s">
        <v>272</v>
      </c>
    </row>
    <row r="32" spans="1:8" x14ac:dyDescent="0.35">
      <c r="A32" t="s">
        <v>271</v>
      </c>
      <c r="B32" t="s">
        <v>5</v>
      </c>
      <c r="C32">
        <v>2</v>
      </c>
      <c r="D32" t="str">
        <f t="shared" si="0"/>
        <v xml:space="preserve">With your family, attend a religious service OR other gathering that shows how your family   </v>
      </c>
      <c r="E32" t="s">
        <v>273</v>
      </c>
    </row>
    <row r="33" spans="1:8" x14ac:dyDescent="0.35">
      <c r="A33" t="s">
        <v>271</v>
      </c>
      <c r="B33" t="s">
        <v>5</v>
      </c>
      <c r="C33">
        <v>3</v>
      </c>
      <c r="D33" t="str">
        <f t="shared" si="0"/>
        <v xml:space="preserve">Carry out an act of kindness.   </v>
      </c>
      <c r="E33" t="s">
        <v>274</v>
      </c>
    </row>
    <row r="34" spans="1:8" x14ac:dyDescent="0.35">
      <c r="A34" t="s">
        <v>271</v>
      </c>
      <c r="B34" t="s">
        <v>5</v>
      </c>
      <c r="C34">
        <v>4</v>
      </c>
      <c r="D34" t="str">
        <f t="shared" ref="D34:D65" si="1">E34&amp;" "&amp;F34&amp;" "&amp;G34&amp;" "&amp;H34</f>
        <v xml:space="preserve">Listen to or read Aesop’s fable “The Boy Who Cried Wolf.” With your den or family discuss why
being truthful is important.   </v>
      </c>
      <c r="E34" t="s">
        <v>275</v>
      </c>
    </row>
    <row r="35" spans="1:8" x14ac:dyDescent="0.35">
      <c r="A35" t="s">
        <v>276</v>
      </c>
      <c r="B35" t="s">
        <v>35</v>
      </c>
      <c r="C35">
        <v>1</v>
      </c>
      <c r="D35" t="str">
        <f t="shared" si="1"/>
        <v xml:space="preserve">Identify the type of water where you will be fishing and the types of fish live in the water.   </v>
      </c>
      <c r="E35" t="s">
        <v>277</v>
      </c>
    </row>
    <row r="36" spans="1:8" x14ac:dyDescent="0.35">
      <c r="A36" t="s">
        <v>276</v>
      </c>
      <c r="B36" t="s">
        <v>35</v>
      </c>
      <c r="C36">
        <v>2</v>
      </c>
      <c r="D36" t="str">
        <f t="shared" si="1"/>
        <v xml:space="preserve">Learn about the different types of bait used to attract fish.   </v>
      </c>
      <c r="E36" t="s">
        <v>278</v>
      </c>
    </row>
    <row r="37" spans="1:8" x14ac:dyDescent="0.35">
      <c r="A37" t="s">
        <v>276</v>
      </c>
      <c r="B37" t="s">
        <v>35</v>
      </c>
      <c r="C37">
        <v>3</v>
      </c>
      <c r="D37" t="str">
        <f t="shared" si="1"/>
        <v xml:space="preserve">Demonstrate a proper cast for the pole you are using.   </v>
      </c>
      <c r="E37" t="s">
        <v>279</v>
      </c>
    </row>
    <row r="38" spans="1:8" x14ac:dyDescent="0.35">
      <c r="A38" t="s">
        <v>276</v>
      </c>
      <c r="B38" t="s">
        <v>35</v>
      </c>
      <c r="C38">
        <v>4</v>
      </c>
      <c r="D38" t="str">
        <f t="shared" si="1"/>
        <v xml:space="preserve">Learn the rules of fishing safely.   </v>
      </c>
      <c r="E38" t="s">
        <v>280</v>
      </c>
    </row>
    <row r="39" spans="1:8" x14ac:dyDescent="0.35">
      <c r="A39" t="s">
        <v>276</v>
      </c>
      <c r="B39" t="s">
        <v>35</v>
      </c>
      <c r="C39">
        <v>5</v>
      </c>
      <c r="D39" t="str">
        <f t="shared" si="1"/>
        <v xml:space="preserve">With you den, pack, or family, go fishing.   </v>
      </c>
      <c r="E39" t="s">
        <v>281</v>
      </c>
    </row>
    <row r="40" spans="1:8" x14ac:dyDescent="0.35">
      <c r="A40" t="s">
        <v>282</v>
      </c>
      <c r="B40" t="s">
        <v>35</v>
      </c>
      <c r="C40">
        <v>1</v>
      </c>
      <c r="D40" t="str">
        <f t="shared" si="1"/>
        <v xml:space="preserve">Identify different parts of a coin.   </v>
      </c>
      <c r="E40" t="s">
        <v>283</v>
      </c>
    </row>
    <row r="41" spans="1:8" x14ac:dyDescent="0.35">
      <c r="A41" t="s">
        <v>282</v>
      </c>
      <c r="B41" t="s">
        <v>35</v>
      </c>
      <c r="C41">
        <v>2</v>
      </c>
      <c r="D41" t="str">
        <f t="shared" si="1"/>
        <v xml:space="preserve">Find the mint mark on a coin and identify the mint facility where it was made and the year it was
made.   </v>
      </c>
      <c r="E41" t="s">
        <v>284</v>
      </c>
    </row>
    <row r="42" spans="1:8" x14ac:dyDescent="0.35">
      <c r="A42" t="s">
        <v>282</v>
      </c>
      <c r="B42" t="s">
        <v>35</v>
      </c>
      <c r="C42">
        <v>3</v>
      </c>
      <c r="D42" t="str">
        <f t="shared" si="1"/>
        <v xml:space="preserve">Play a coin game.   </v>
      </c>
      <c r="E42" t="s">
        <v>285</v>
      </c>
    </row>
    <row r="43" spans="1:8" x14ac:dyDescent="0.35">
      <c r="A43" t="s">
        <v>282</v>
      </c>
      <c r="C43">
        <v>4</v>
      </c>
      <c r="D43" t="str">
        <f t="shared" si="1"/>
        <v>Choose a coin that interests you and make a cion rubbing.   List information next to the coin</v>
      </c>
      <c r="E43" t="s">
        <v>286</v>
      </c>
      <c r="H43" t="s">
        <v>287</v>
      </c>
    </row>
    <row r="44" spans="1:8" x14ac:dyDescent="0.35">
      <c r="B44" t="s">
        <v>35</v>
      </c>
      <c r="D44" t="str">
        <f t="shared" si="1"/>
        <v xml:space="preserve">detailing the pictures on it, the year it was made, and the mint where it was made.   </v>
      </c>
      <c r="E44" t="s">
        <v>288</v>
      </c>
    </row>
    <row r="45" spans="1:8" x14ac:dyDescent="0.35">
      <c r="A45" t="s">
        <v>289</v>
      </c>
      <c r="B45" t="s">
        <v>35</v>
      </c>
      <c r="C45">
        <v>1</v>
      </c>
      <c r="D45" t="str">
        <f t="shared" si="1"/>
        <v>Make  a paper airplane and fly it five times. Record the flight distance and time.</v>
      </c>
      <c r="E45" t="s">
        <v>290</v>
      </c>
      <c r="G45" t="s">
        <v>291</v>
      </c>
      <c r="H45" t="s">
        <v>292</v>
      </c>
    </row>
    <row r="46" spans="1:8" x14ac:dyDescent="0.35">
      <c r="A46" t="s">
        <v>289</v>
      </c>
      <c r="C46">
        <v>2</v>
      </c>
      <c r="D46" t="str">
        <f t="shared" si="1"/>
        <v>Make a paper airplane of a different design and fly it five times.   Record the flight distance and</v>
      </c>
      <c r="E46" t="s">
        <v>293</v>
      </c>
      <c r="H46" t="s">
        <v>294</v>
      </c>
    </row>
    <row r="47" spans="1:8" x14ac:dyDescent="0.35">
      <c r="B47" t="s">
        <v>35</v>
      </c>
      <c r="D47" t="str">
        <f t="shared" si="1"/>
        <v xml:space="preserve">time.   </v>
      </c>
      <c r="E47" t="s">
        <v>295</v>
      </c>
    </row>
    <row r="48" spans="1:8" x14ac:dyDescent="0.35">
      <c r="A48" t="s">
        <v>289</v>
      </c>
      <c r="B48" t="s">
        <v>35</v>
      </c>
      <c r="C48">
        <v>3</v>
      </c>
      <c r="D48" t="str">
        <f t="shared" si="1"/>
        <v xml:space="preserve">Compare and contrast the two paper airplanes by distance and flight times.   </v>
      </c>
      <c r="E48" t="s">
        <v>296</v>
      </c>
    </row>
    <row r="49" spans="1:8" x14ac:dyDescent="0.35">
      <c r="A49" t="s">
        <v>289</v>
      </c>
      <c r="B49" t="s">
        <v>35</v>
      </c>
      <c r="C49">
        <v>4</v>
      </c>
      <c r="D49" t="str">
        <f t="shared" si="1"/>
        <v xml:space="preserve">Build a flying object that is not a paper airplane. [2]   </v>
      </c>
      <c r="E49" t="s">
        <v>297</v>
      </c>
    </row>
    <row r="50" spans="1:8" x14ac:dyDescent="0.35">
      <c r="A50" t="s">
        <v>298</v>
      </c>
      <c r="C50">
        <v>1</v>
      </c>
      <c r="D50" t="str">
        <f t="shared" si="1"/>
        <v>Create a secret code.  Send a message to a member of your den or family. Have that person</v>
      </c>
      <c r="E50" t="s">
        <v>299</v>
      </c>
      <c r="G50" t="s">
        <v>300</v>
      </c>
      <c r="H50" t="s">
        <v>301</v>
      </c>
    </row>
    <row r="51" spans="1:8" x14ac:dyDescent="0.35">
      <c r="B51" t="s">
        <v>35</v>
      </c>
      <c r="D51" t="str">
        <f t="shared" si="1"/>
        <v xml:space="preserve">send a message back to you using the same secret code.   </v>
      </c>
      <c r="E51" t="s">
        <v>302</v>
      </c>
    </row>
    <row r="52" spans="1:8" x14ac:dyDescent="0.35">
      <c r="A52" t="s">
        <v>298</v>
      </c>
      <c r="B52" t="s">
        <v>35</v>
      </c>
      <c r="C52">
        <v>2</v>
      </c>
      <c r="D52" t="str">
        <f t="shared" si="1"/>
        <v xml:space="preserve">Build and play a game that requires the use of codes or patterns.   </v>
      </c>
      <c r="E52" t="s">
        <v>303</v>
      </c>
    </row>
    <row r="53" spans="1:8" x14ac:dyDescent="0.35">
      <c r="A53" t="s">
        <v>298</v>
      </c>
      <c r="C53">
        <v>3</v>
      </c>
      <c r="D53" t="str">
        <f t="shared" si="1"/>
        <v>Select a single shape. Observe the environment around you. Write down where you see that</v>
      </c>
      <c r="E53" t="s">
        <v>304</v>
      </c>
      <c r="F53" t="s">
        <v>305</v>
      </c>
      <c r="G53" t="s">
        <v>306</v>
      </c>
      <c r="H53" t="s">
        <v>307</v>
      </c>
    </row>
    <row r="54" spans="1:8" x14ac:dyDescent="0.35">
      <c r="B54" t="s">
        <v>35</v>
      </c>
      <c r="D54" t="str">
        <f t="shared" si="1"/>
        <v xml:space="preserve">shape and how it is being used.  </v>
      </c>
      <c r="E54" t="s">
        <v>308</v>
      </c>
      <c r="F54" t="s">
        <v>309</v>
      </c>
    </row>
    <row r="55" spans="1:8" x14ac:dyDescent="0.35">
      <c r="A55" t="s">
        <v>298</v>
      </c>
      <c r="C55">
        <v>4</v>
      </c>
      <c r="D55" t="str">
        <f t="shared" si="1"/>
        <v xml:space="preserve">Using a package that contains a number of different colored items, discover the most common  </v>
      </c>
      <c r="E55" t="s">
        <v>310</v>
      </c>
      <c r="F55" t="s">
        <v>311</v>
      </c>
    </row>
    <row r="56" spans="1:8" x14ac:dyDescent="0.35">
      <c r="B56" t="s">
        <v>35</v>
      </c>
      <c r="D56" t="str">
        <f t="shared" si="1"/>
        <v xml:space="preserve">color.   </v>
      </c>
      <c r="E56" t="s">
        <v>312</v>
      </c>
    </row>
    <row r="57" spans="1:8" x14ac:dyDescent="0.35">
      <c r="A57" t="s">
        <v>313</v>
      </c>
      <c r="B57" t="s">
        <v>35</v>
      </c>
      <c r="C57">
        <v>1</v>
      </c>
      <c r="D57" t="str">
        <f t="shared" si="1"/>
        <v xml:space="preserve">Discover the basic components of a computer.   </v>
      </c>
      <c r="E57" t="s">
        <v>314</v>
      </c>
    </row>
    <row r="58" spans="1:8" x14ac:dyDescent="0.35">
      <c r="A58" t="s">
        <v>313</v>
      </c>
      <c r="B58" t="s">
        <v>35</v>
      </c>
      <c r="C58">
        <v>2</v>
      </c>
      <c r="D58" t="str">
        <f t="shared" si="1"/>
        <v xml:space="preserve">Determine how to properly dispose of computer components.   </v>
      </c>
      <c r="E58" t="s">
        <v>315</v>
      </c>
    </row>
    <row r="59" spans="1:8" x14ac:dyDescent="0.35">
      <c r="A59" t="s">
        <v>313</v>
      </c>
      <c r="B59" t="s">
        <v>35</v>
      </c>
      <c r="C59">
        <v>3</v>
      </c>
      <c r="D59" t="str">
        <f t="shared" si="1"/>
        <v xml:space="preserve">Using a digital device application of your choice, create a story that you can share with others.   </v>
      </c>
      <c r="E59" t="s">
        <v>316</v>
      </c>
    </row>
    <row r="60" spans="1:8" x14ac:dyDescent="0.35">
      <c r="A60" t="s">
        <v>313</v>
      </c>
      <c r="B60" t="s">
        <v>35</v>
      </c>
      <c r="C60">
        <v>4</v>
      </c>
      <c r="D60" t="str">
        <f t="shared" si="1"/>
        <v xml:space="preserve">With your parent or legal guardian, set up a policy for safely using digital devices.   </v>
      </c>
      <c r="E60" t="s">
        <v>317</v>
      </c>
    </row>
    <row r="61" spans="1:8" x14ac:dyDescent="0.35">
      <c r="A61" t="s">
        <v>318</v>
      </c>
      <c r="B61" t="s">
        <v>35</v>
      </c>
      <c r="C61">
        <v>1</v>
      </c>
      <c r="D61" t="str">
        <f t="shared" si="1"/>
        <v xml:space="preserve">Explore what it is to have a physical disability.   </v>
      </c>
      <c r="E61" t="s">
        <v>319</v>
      </c>
    </row>
    <row r="62" spans="1:8" x14ac:dyDescent="0.35">
      <c r="A62" t="s">
        <v>318</v>
      </c>
      <c r="B62" t="s">
        <v>35</v>
      </c>
      <c r="C62">
        <v>2</v>
      </c>
      <c r="D62" t="str">
        <f t="shared" si="1"/>
        <v xml:space="preserve">Explore what it is to have a visual disability.   </v>
      </c>
      <c r="E62" t="s">
        <v>320</v>
      </c>
    </row>
    <row r="63" spans="1:8" x14ac:dyDescent="0.35">
      <c r="A63" t="s">
        <v>318</v>
      </c>
      <c r="B63" t="s">
        <v>35</v>
      </c>
      <c r="C63">
        <v>3</v>
      </c>
      <c r="D63" t="str">
        <f t="shared" si="1"/>
        <v xml:space="preserve">Explore what it is to have a hearing loss.   </v>
      </c>
      <c r="E63" t="s">
        <v>321</v>
      </c>
    </row>
    <row r="64" spans="1:8" x14ac:dyDescent="0.35">
      <c r="A64" t="s">
        <v>318</v>
      </c>
      <c r="B64" t="s">
        <v>35</v>
      </c>
      <c r="C64">
        <v>4</v>
      </c>
      <c r="D64" t="str">
        <f t="shared" si="1"/>
        <v xml:space="preserve">Explore barriers to getting around.  </v>
      </c>
      <c r="E64" t="s">
        <v>322</v>
      </c>
      <c r="F64" t="s">
        <v>323</v>
      </c>
    </row>
    <row r="65" spans="1:8" x14ac:dyDescent="0.35">
      <c r="A65" t="s">
        <v>318</v>
      </c>
      <c r="B65" t="s">
        <v>35</v>
      </c>
      <c r="C65">
        <v>5</v>
      </c>
      <c r="D65" t="str">
        <f t="shared" si="1"/>
        <v xml:space="preserve">Explore what it is to have a hidden disability.   </v>
      </c>
      <c r="E65" t="s">
        <v>324</v>
      </c>
    </row>
    <row r="66" spans="1:8" x14ac:dyDescent="0.35">
      <c r="A66" t="s">
        <v>325</v>
      </c>
      <c r="B66" t="s">
        <v>35</v>
      </c>
      <c r="C66">
        <v>1</v>
      </c>
      <c r="D66" t="str">
        <f t="shared" ref="D66:D97" si="2">E66&amp;" "&amp;F66&amp;" "&amp;G66&amp;" "&amp;H66</f>
        <v xml:space="preserve">Play a dinosaur game that shows what you know about them.   </v>
      </c>
      <c r="E66" t="s">
        <v>326</v>
      </c>
    </row>
    <row r="67" spans="1:8" x14ac:dyDescent="0.35">
      <c r="A67" t="s">
        <v>325</v>
      </c>
      <c r="B67" t="s">
        <v>35</v>
      </c>
      <c r="C67">
        <v>2</v>
      </c>
      <c r="D67" t="str">
        <f t="shared" si="2"/>
        <v>Create an imaginary dinosaur using supplies you have at home or with your den.  Share with</v>
      </c>
      <c r="E67" t="s">
        <v>327</v>
      </c>
      <c r="F67" t="s">
        <v>328</v>
      </c>
      <c r="H67" t="s">
        <v>329</v>
      </c>
    </row>
    <row r="68" spans="1:8" x14ac:dyDescent="0.35">
      <c r="A68" t="s">
        <v>325</v>
      </c>
      <c r="B68" t="s">
        <v>35</v>
      </c>
      <c r="C68">
        <v>3</v>
      </c>
      <c r="D68" t="str">
        <f t="shared" si="2"/>
        <v xml:space="preserve">Be a paleontologist and dig through a dinosaur dig.  </v>
      </c>
      <c r="E68" t="s">
        <v>330</v>
      </c>
      <c r="F68" t="s">
        <v>331</v>
      </c>
    </row>
    <row r="69" spans="1:8" x14ac:dyDescent="0.35">
      <c r="A69" t="s">
        <v>325</v>
      </c>
      <c r="B69" t="s">
        <v>35</v>
      </c>
      <c r="C69">
        <v>4</v>
      </c>
      <c r="D69" t="str">
        <f t="shared" si="2"/>
        <v xml:space="preserve">Build a fossil layer.   </v>
      </c>
      <c r="E69" t="s">
        <v>332</v>
      </c>
    </row>
    <row r="70" spans="1:8" x14ac:dyDescent="0.35">
      <c r="A70" t="s">
        <v>333</v>
      </c>
      <c r="B70" t="s">
        <v>35</v>
      </c>
      <c r="C70">
        <v>1</v>
      </c>
      <c r="D70" t="str">
        <f t="shared" si="2"/>
        <v xml:space="preserve">Using a map, locate where you live.  </v>
      </c>
      <c r="E70" t="s">
        <v>310</v>
      </c>
      <c r="F70" t="s">
        <v>334</v>
      </c>
    </row>
    <row r="71" spans="1:8" x14ac:dyDescent="0.35">
      <c r="A71" t="s">
        <v>333</v>
      </c>
      <c r="B71" t="s">
        <v>35</v>
      </c>
      <c r="C71">
        <v>2</v>
      </c>
      <c r="D71" t="str">
        <f t="shared" si="2"/>
        <v xml:space="preserve">Draw a map for a friend to locate your home or school. Create a key for the map. [3] </v>
      </c>
      <c r="E71" t="s">
        <v>335</v>
      </c>
      <c r="F71" t="s">
        <v>336</v>
      </c>
      <c r="G71" t="s">
        <v>337</v>
      </c>
    </row>
    <row r="72" spans="1:8" x14ac:dyDescent="0.35">
      <c r="A72" t="s">
        <v>333</v>
      </c>
      <c r="B72" t="s">
        <v>35</v>
      </c>
      <c r="C72">
        <v>3</v>
      </c>
      <c r="D72" t="str">
        <f t="shared" si="2"/>
        <v xml:space="preserve">Find the directions north, east, south, and west and the compass rose on a map.  </v>
      </c>
      <c r="E72" t="s">
        <v>338</v>
      </c>
      <c r="F72" t="s">
        <v>339</v>
      </c>
    </row>
    <row r="73" spans="1:8" x14ac:dyDescent="0.35">
      <c r="A73" t="s">
        <v>333</v>
      </c>
      <c r="B73" t="s">
        <v>35</v>
      </c>
      <c r="C73">
        <v>4</v>
      </c>
      <c r="D73" t="str">
        <f t="shared" si="2"/>
        <v xml:space="preserve">Find the directions north, east, south, and west using a compass.  </v>
      </c>
      <c r="E73" t="s">
        <v>338</v>
      </c>
      <c r="F73" t="s">
        <v>340</v>
      </c>
    </row>
    <row r="74" spans="1:8" x14ac:dyDescent="0.35">
      <c r="A74" t="s">
        <v>333</v>
      </c>
      <c r="B74" t="s">
        <v>35</v>
      </c>
      <c r="C74">
        <v>5</v>
      </c>
      <c r="D74" t="str">
        <f t="shared" si="2"/>
        <v xml:space="preserve">Practice using both a map and a compass.   </v>
      </c>
      <c r="E74" t="s">
        <v>341</v>
      </c>
    </row>
    <row r="75" spans="1:8" x14ac:dyDescent="0.35">
      <c r="A75" t="s">
        <v>342</v>
      </c>
      <c r="B75" t="s">
        <v>35</v>
      </c>
      <c r="C75">
        <v>1</v>
      </c>
      <c r="D75" t="str">
        <f t="shared" si="2"/>
        <v xml:space="preserve">Wash your hands while singing the "Happy Birthday" song. [4]   </v>
      </c>
      <c r="E75" t="s">
        <v>343</v>
      </c>
    </row>
    <row r="76" spans="1:8" x14ac:dyDescent="0.35">
      <c r="A76" t="s">
        <v>342</v>
      </c>
      <c r="B76" t="s">
        <v>35</v>
      </c>
      <c r="C76">
        <v>2</v>
      </c>
      <c r="D76" t="str">
        <f t="shared" si="2"/>
        <v xml:space="preserve">Play Germ Magnet with our den or your family.  Wash your hands afterward. </v>
      </c>
      <c r="E76" t="s">
        <v>344</v>
      </c>
      <c r="G76" t="s">
        <v>345</v>
      </c>
    </row>
    <row r="77" spans="1:8" x14ac:dyDescent="0.35">
      <c r="A77" t="s">
        <v>342</v>
      </c>
      <c r="B77" t="s">
        <v>35</v>
      </c>
      <c r="C77">
        <v>3</v>
      </c>
      <c r="D77" t="str">
        <f t="shared" si="2"/>
        <v xml:space="preserve">Conduct the sneeze demonstration. [5]   </v>
      </c>
      <c r="E77" t="s">
        <v>346</v>
      </c>
    </row>
    <row r="78" spans="1:8" x14ac:dyDescent="0.35">
      <c r="A78" t="s">
        <v>342</v>
      </c>
      <c r="B78" t="s">
        <v>35</v>
      </c>
      <c r="C78">
        <v>4</v>
      </c>
      <c r="D78" t="str">
        <f t="shared" si="2"/>
        <v xml:space="preserve">Conduct the mucus demonstration.   </v>
      </c>
      <c r="E78" t="s">
        <v>347</v>
      </c>
    </row>
    <row r="79" spans="1:8" x14ac:dyDescent="0.35">
      <c r="A79" t="s">
        <v>342</v>
      </c>
      <c r="B79" t="s">
        <v>35</v>
      </c>
      <c r="C79">
        <v>5</v>
      </c>
      <c r="D79" t="str">
        <f t="shared" si="2"/>
        <v xml:space="preserve">Grow a mold culture.  Show what formed at a den or pack meeting. </v>
      </c>
      <c r="E79" t="s">
        <v>348</v>
      </c>
      <c r="G79" t="s">
        <v>349</v>
      </c>
    </row>
    <row r="80" spans="1:8" x14ac:dyDescent="0.35">
      <c r="A80" t="s">
        <v>59</v>
      </c>
      <c r="B80" t="s">
        <v>35</v>
      </c>
      <c r="C80">
        <v>1</v>
      </c>
      <c r="D80" t="str">
        <f t="shared" si="2"/>
        <v xml:space="preserve">Learn about the buddy system and how it works in the outdoors.   </v>
      </c>
      <c r="E80" t="s">
        <v>60</v>
      </c>
    </row>
    <row r="81" spans="1:8" x14ac:dyDescent="0.35">
      <c r="A81" t="s">
        <v>59</v>
      </c>
      <c r="B81" t="s">
        <v>35</v>
      </c>
      <c r="C81">
        <v>2</v>
      </c>
      <c r="D81" t="str">
        <f t="shared" si="2"/>
        <v xml:space="preserve">Know the Cub Scout Six Essentials. [6]   </v>
      </c>
      <c r="E81" t="s">
        <v>350</v>
      </c>
    </row>
    <row r="82" spans="1:8" x14ac:dyDescent="0.35">
      <c r="A82" t="s">
        <v>59</v>
      </c>
      <c r="B82" t="s">
        <v>35</v>
      </c>
      <c r="C82">
        <v>3</v>
      </c>
      <c r="D82" t="str">
        <f t="shared" si="2"/>
        <v xml:space="preserve">In addition to your Cub Scout Six Essentials, list the personal items you need for your campout.   </v>
      </c>
      <c r="E82" t="s">
        <v>351</v>
      </c>
    </row>
    <row r="83" spans="1:8" x14ac:dyDescent="0.35">
      <c r="A83" t="s">
        <v>59</v>
      </c>
      <c r="B83" t="s">
        <v>35</v>
      </c>
      <c r="C83">
        <v>4</v>
      </c>
      <c r="D83" t="str">
        <f t="shared" si="2"/>
        <v xml:space="preserve">Learn a camping skill.   </v>
      </c>
      <c r="E83" t="s">
        <v>173</v>
      </c>
    </row>
    <row r="84" spans="1:8" x14ac:dyDescent="0.35">
      <c r="A84" t="s">
        <v>59</v>
      </c>
      <c r="B84" t="s">
        <v>35</v>
      </c>
      <c r="C84">
        <v>5</v>
      </c>
      <c r="D84" t="str">
        <f t="shared" si="2"/>
        <v xml:space="preserve">Attend a Council or District Cub Scout overnight camp or attend a campout with your Pack.   </v>
      </c>
      <c r="E84" t="s">
        <v>174</v>
      </c>
    </row>
    <row r="85" spans="1:8" x14ac:dyDescent="0.35">
      <c r="A85" t="s">
        <v>352</v>
      </c>
      <c r="B85" t="s">
        <v>35</v>
      </c>
      <c r="C85">
        <v>1</v>
      </c>
      <c r="D85" t="str">
        <f t="shared" si="2"/>
        <v xml:space="preserve">Learn about the swimming safety rules that you need to follow.   </v>
      </c>
      <c r="E85" t="s">
        <v>86</v>
      </c>
    </row>
    <row r="86" spans="1:8" x14ac:dyDescent="0.35">
      <c r="A86" t="s">
        <v>352</v>
      </c>
      <c r="B86" t="s">
        <v>35</v>
      </c>
      <c r="C86">
        <v>2</v>
      </c>
      <c r="D86" t="str">
        <f t="shared" si="2"/>
        <v xml:space="preserve">Demonstrate how to enter the swimming area properly.   </v>
      </c>
      <c r="E86" t="s">
        <v>87</v>
      </c>
    </row>
    <row r="87" spans="1:8" x14ac:dyDescent="0.35">
      <c r="A87" t="s">
        <v>352</v>
      </c>
      <c r="B87" t="s">
        <v>35</v>
      </c>
      <c r="C87">
        <v>3</v>
      </c>
      <c r="D87" t="str">
        <f t="shared" si="2"/>
        <v xml:space="preserve">Using
family the buddy system and staying within your ability group, go swimming with your den or
for 30 minutes.  </v>
      </c>
      <c r="E87" t="s">
        <v>353</v>
      </c>
      <c r="F87" t="s">
        <v>354</v>
      </c>
    </row>
    <row r="88" spans="1:8" x14ac:dyDescent="0.35">
      <c r="A88" t="s">
        <v>352</v>
      </c>
      <c r="B88" t="s">
        <v>35</v>
      </c>
      <c r="C88">
        <v>4</v>
      </c>
      <c r="D88" t="str">
        <f t="shared" si="2"/>
        <v xml:space="preserve">Jump feet first into water that is chest high or deeper.   </v>
      </c>
      <c r="E88" t="s">
        <v>355</v>
      </c>
    </row>
    <row r="89" spans="1:8" x14ac:dyDescent="0.35">
      <c r="A89" t="s">
        <v>352</v>
      </c>
      <c r="B89" t="s">
        <v>35</v>
      </c>
      <c r="C89">
        <v>5</v>
      </c>
      <c r="D89" t="str">
        <f t="shared" si="2"/>
        <v xml:space="preserve">Attempt at least one swimming stroke: front crawl, restful backstroke, or breaststroke.   </v>
      </c>
      <c r="E89" t="s">
        <v>356</v>
      </c>
    </row>
    <row r="90" spans="1:8" x14ac:dyDescent="0.35">
      <c r="A90" t="s">
        <v>352</v>
      </c>
      <c r="B90" t="s">
        <v>35</v>
      </c>
      <c r="C90">
        <v>5</v>
      </c>
      <c r="D90" t="str">
        <f t="shared" si="2"/>
        <v xml:space="preserve">Attempt at least one swimming stroke: front crawl, restful backstroke, or breaststroke.   </v>
      </c>
      <c r="E90" t="s">
        <v>356</v>
      </c>
    </row>
    <row r="91" spans="1:8" x14ac:dyDescent="0.35">
      <c r="A91" t="s">
        <v>352</v>
      </c>
      <c r="B91" t="s">
        <v>35</v>
      </c>
      <c r="C91">
        <v>6</v>
      </c>
      <c r="D91" t="str">
        <f t="shared" si="2"/>
        <v xml:space="preserve">Demonstrate how to exit properly from the swimming area.   </v>
      </c>
      <c r="E91" t="s">
        <v>90</v>
      </c>
    </row>
    <row r="92" spans="1:8" x14ac:dyDescent="0.35">
      <c r="A92" t="s">
        <v>357</v>
      </c>
      <c r="C92">
        <v>1</v>
      </c>
      <c r="D92" t="str">
        <f t="shared" si="2"/>
        <v>With your den, discuss sportsmanship and what it means to be a good sport.   Make the</v>
      </c>
      <c r="E92" t="s">
        <v>358</v>
      </c>
      <c r="H92" t="s">
        <v>359</v>
      </c>
    </row>
    <row r="93" spans="1:8" x14ac:dyDescent="0.35">
      <c r="B93" t="s">
        <v>35</v>
      </c>
      <c r="D93" t="str">
        <f t="shared" si="2"/>
        <v xml:space="preserve">connection between sportsmanship and the Scout Oath and the Scout Law.   </v>
      </c>
      <c r="E93" t="s">
        <v>360</v>
      </c>
    </row>
    <row r="94" spans="1:8" x14ac:dyDescent="0.35">
      <c r="A94" t="s">
        <v>357</v>
      </c>
      <c r="C94">
        <v>2</v>
      </c>
      <c r="D94" t="str">
        <f t="shared" si="2"/>
        <v>Learn the rules of a team sport that you can play with your den, pack, family, or friends.   After</v>
      </c>
      <c r="E94" t="s">
        <v>361</v>
      </c>
      <c r="H94" t="s">
        <v>362</v>
      </c>
    </row>
    <row r="95" spans="1:8" x14ac:dyDescent="0.35">
      <c r="B95" t="s">
        <v>35</v>
      </c>
      <c r="D95" t="str">
        <f t="shared" si="2"/>
        <v xml:space="preserve">learning the rules, play the game for 30 minutes.   </v>
      </c>
      <c r="E95" t="s">
        <v>363</v>
      </c>
    </row>
    <row r="96" spans="1:8" x14ac:dyDescent="0.35">
      <c r="A96" t="s">
        <v>357</v>
      </c>
      <c r="C96">
        <v>3</v>
      </c>
      <c r="D96" t="str">
        <f t="shared" si="2"/>
        <v xml:space="preserve">Visit or watch a team sporting event with your family or den.  Look for ways the team works </v>
      </c>
      <c r="E96" t="s">
        <v>364</v>
      </c>
      <c r="G96" t="s">
        <v>365</v>
      </c>
    </row>
    <row r="97" spans="1:8" x14ac:dyDescent="0.35">
      <c r="B97" t="s">
        <v>35</v>
      </c>
      <c r="D97" t="str">
        <f t="shared" si="2"/>
        <v xml:space="preserve">together and share with your family or den.   </v>
      </c>
      <c r="E97" t="s">
        <v>366</v>
      </c>
    </row>
    <row r="98" spans="1:8" x14ac:dyDescent="0.35">
      <c r="A98" t="s">
        <v>367</v>
      </c>
      <c r="B98" t="s">
        <v>35</v>
      </c>
      <c r="C98">
        <v>1</v>
      </c>
      <c r="D98" t="str">
        <f t="shared" ref="D98:D117" si="3">E98&amp;" "&amp;F98&amp;" "&amp;G98&amp;" "&amp;H98</f>
        <v xml:space="preserve">Show how to properly wear a bicycle helmet. Show you can take off and put on without help.   </v>
      </c>
      <c r="E98" t="s">
        <v>368</v>
      </c>
    </row>
    <row r="99" spans="1:8" x14ac:dyDescent="0.35">
      <c r="A99" t="s">
        <v>367</v>
      </c>
      <c r="B99" t="s">
        <v>35</v>
      </c>
      <c r="C99">
        <v>2</v>
      </c>
      <c r="D99" t="str">
        <f t="shared" si="3"/>
        <v xml:space="preserve">Decide what you should wear when riding a bike. [7]   </v>
      </c>
      <c r="E99" t="s">
        <v>369</v>
      </c>
    </row>
    <row r="100" spans="1:8" x14ac:dyDescent="0.35">
      <c r="A100" t="s">
        <v>367</v>
      </c>
      <c r="B100" t="s">
        <v>35</v>
      </c>
      <c r="C100">
        <v>3</v>
      </c>
      <c r="D100" t="str">
        <f t="shared" si="3"/>
        <v xml:space="preserve">Learn about different types of bikes and when/where you might ride these different types.  </v>
      </c>
      <c r="E100" t="s">
        <v>370</v>
      </c>
      <c r="F100" t="s">
        <v>371</v>
      </c>
    </row>
    <row r="101" spans="1:8" x14ac:dyDescent="0.35">
      <c r="A101" t="s">
        <v>367</v>
      </c>
      <c r="B101" t="s">
        <v>35</v>
      </c>
      <c r="C101">
        <v>4</v>
      </c>
      <c r="D101" t="str">
        <f t="shared" si="3"/>
        <v xml:space="preserve">Demonstrate you can start and stop your bicycle without help.   </v>
      </c>
      <c r="E101" t="s">
        <v>372</v>
      </c>
    </row>
    <row r="102" spans="1:8" x14ac:dyDescent="0.35">
      <c r="A102" t="s">
        <v>367</v>
      </c>
      <c r="B102" t="s">
        <v>35</v>
      </c>
      <c r="C102">
        <v>5</v>
      </c>
      <c r="D102" t="str">
        <f t="shared" si="3"/>
        <v xml:space="preserve">Demonstrate proper hand signals.   </v>
      </c>
      <c r="E102" t="s">
        <v>373</v>
      </c>
    </row>
    <row r="103" spans="1:8" x14ac:dyDescent="0.35">
      <c r="A103" t="s">
        <v>367</v>
      </c>
      <c r="B103" t="s">
        <v>35</v>
      </c>
      <c r="C103">
        <v>6</v>
      </c>
      <c r="D103" t="str">
        <f t="shared" si="3"/>
        <v>With your den, pack, or family, follow the buddy system and take a bike ride.   [8]</v>
      </c>
      <c r="E103" t="s">
        <v>374</v>
      </c>
      <c r="H103" t="s">
        <v>375</v>
      </c>
    </row>
    <row r="104" spans="1:8" x14ac:dyDescent="0.35">
      <c r="A104" t="s">
        <v>76</v>
      </c>
      <c r="B104" t="s">
        <v>35</v>
      </c>
      <c r="C104">
        <v>1</v>
      </c>
      <c r="D104" t="str">
        <f t="shared" si="3"/>
        <v xml:space="preserve">With an adult, build either a Pinewood Derby car or a Raingutter Regatta boat.   </v>
      </c>
      <c r="E104" t="s">
        <v>376</v>
      </c>
    </row>
    <row r="105" spans="1:8" x14ac:dyDescent="0.35">
      <c r="A105" t="s">
        <v>76</v>
      </c>
      <c r="B105" t="s">
        <v>35</v>
      </c>
      <c r="C105">
        <v>2</v>
      </c>
      <c r="D105" t="str">
        <f t="shared" si="3"/>
        <v xml:space="preserve">Learn the rules of the race for the vehicle chosen in requirement 1.   </v>
      </c>
      <c r="E105" t="s">
        <v>78</v>
      </c>
    </row>
    <row r="106" spans="1:8" x14ac:dyDescent="0.35">
      <c r="A106" t="s">
        <v>76</v>
      </c>
      <c r="B106" t="s">
        <v>35</v>
      </c>
      <c r="C106">
        <v>3</v>
      </c>
      <c r="D106" t="str">
        <f t="shared" si="3"/>
        <v xml:space="preserve">Identify how you could increase the speed of your chosen vehicle.   </v>
      </c>
      <c r="E106" t="s">
        <v>377</v>
      </c>
    </row>
    <row r="107" spans="1:8" x14ac:dyDescent="0.35">
      <c r="A107" t="s">
        <v>76</v>
      </c>
      <c r="B107" t="s">
        <v>35</v>
      </c>
      <c r="C107">
        <v>4</v>
      </c>
      <c r="D107" t="str">
        <f t="shared" si="3"/>
        <v xml:space="preserve">  Before the race, discuss with your den how you will demonstrate good sportsmanship during the
race. </v>
      </c>
      <c r="G107" t="s">
        <v>378</v>
      </c>
    </row>
    <row r="108" spans="1:8" x14ac:dyDescent="0.35">
      <c r="A108" t="s">
        <v>76</v>
      </c>
      <c r="B108" t="s">
        <v>35</v>
      </c>
      <c r="C108">
        <v>5</v>
      </c>
      <c r="D108" t="str">
        <f t="shared" si="3"/>
        <v xml:space="preserve">  Participate in a Pinewood Derby or a Raingutter Regatta. </v>
      </c>
      <c r="G108" t="s">
        <v>379</v>
      </c>
    </row>
    <row r="109" spans="1:8" x14ac:dyDescent="0.35">
      <c r="A109" t="s">
        <v>380</v>
      </c>
      <c r="B109" t="s">
        <v>35</v>
      </c>
      <c r="C109">
        <v>1</v>
      </c>
      <c r="D109" t="str">
        <f t="shared" si="3"/>
        <v xml:space="preserve">  Discover where the water in your home comes from. </v>
      </c>
      <c r="G109" t="s">
        <v>381</v>
      </c>
    </row>
    <row r="110" spans="1:8" x14ac:dyDescent="0.35">
      <c r="A110" t="s">
        <v>380</v>
      </c>
      <c r="B110" t="s">
        <v>35</v>
      </c>
      <c r="C110">
        <v>2</v>
      </c>
      <c r="D110" t="str">
        <f t="shared" si="3"/>
        <v xml:space="preserve">  Discuss how water can become polluted. </v>
      </c>
      <c r="G110" t="s">
        <v>382</v>
      </c>
    </row>
    <row r="111" spans="1:8" x14ac:dyDescent="0.35">
      <c r="A111" t="s">
        <v>380</v>
      </c>
      <c r="B111" t="s">
        <v>35</v>
      </c>
      <c r="C111">
        <v>3</v>
      </c>
      <c r="D111" t="str">
        <f t="shared" si="3"/>
        <v xml:space="preserve">  Share some ways you can conserve water in your home. </v>
      </c>
      <c r="G111" t="s">
        <v>383</v>
      </c>
    </row>
    <row r="112" spans="1:8" x14ac:dyDescent="0.35">
      <c r="A112" t="s">
        <v>380</v>
      </c>
      <c r="B112" t="s">
        <v>35</v>
      </c>
      <c r="C112">
        <v>4</v>
      </c>
      <c r="D112" t="str">
        <f t="shared" si="3"/>
        <v xml:space="preserve">  Discover how water in your community is treated to become safe to drink. </v>
      </c>
      <c r="G112" t="s">
        <v>384</v>
      </c>
    </row>
    <row r="113" spans="1:7" x14ac:dyDescent="0.35">
      <c r="A113" t="s">
        <v>211</v>
      </c>
      <c r="B113" t="s">
        <v>35</v>
      </c>
      <c r="C113">
        <v>1</v>
      </c>
      <c r="D113" t="str">
        <f t="shared" si="3"/>
        <v xml:space="preserve">  Anytime during May through August participate in a total of 3 Cub Scout activities. </v>
      </c>
      <c r="G113" t="s">
        <v>212</v>
      </c>
    </row>
    <row r="114" spans="1:7" x14ac:dyDescent="0.35">
      <c r="A114" t="s">
        <v>385</v>
      </c>
      <c r="B114" t="s">
        <v>35</v>
      </c>
      <c r="C114">
        <v>1</v>
      </c>
      <c r="D114" t="str">
        <f t="shared" si="3"/>
        <v xml:space="preserve">  Discover the difference between renewable natural resources and non-renewable natural
resources. </v>
      </c>
      <c r="G114" t="s">
        <v>386</v>
      </c>
    </row>
    <row r="115" spans="1:7" x14ac:dyDescent="0.35">
      <c r="A115" t="s">
        <v>385</v>
      </c>
      <c r="B115" t="s">
        <v>35</v>
      </c>
      <c r="C115">
        <v>2</v>
      </c>
      <c r="D115" t="str">
        <f t="shared" si="3"/>
        <v xml:space="preserve">  Learn about the 3 R’s: Reduce, Reuse, Recycle. </v>
      </c>
      <c r="G115" t="s">
        <v>234</v>
      </c>
    </row>
    <row r="116" spans="1:7" x14ac:dyDescent="0.35">
      <c r="A116" t="s">
        <v>385</v>
      </c>
      <c r="B116" t="s">
        <v>35</v>
      </c>
      <c r="C116">
        <v>3</v>
      </c>
      <c r="D116" t="str">
        <f t="shared" si="3"/>
        <v xml:space="preserve">  Discover what happens to the recyclables in your community. </v>
      </c>
      <c r="G116" t="s">
        <v>387</v>
      </c>
    </row>
    <row r="117" spans="1:7" x14ac:dyDescent="0.35">
      <c r="A117" t="s">
        <v>385</v>
      </c>
      <c r="B117" t="s">
        <v>35</v>
      </c>
      <c r="C117">
        <v>4</v>
      </c>
      <c r="D117" t="str">
        <f t="shared" si="3"/>
        <v xml:space="preserve">  Participate in a conservation project. </v>
      </c>
      <c r="G117" t="s">
        <v>388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51E4-C6F0-40AA-9270-49FCE280B82B}">
  <dimension ref="A1:O58"/>
  <sheetViews>
    <sheetView topLeftCell="E58" workbookViewId="0">
      <selection sqref="A1:E102"/>
    </sheetView>
  </sheetViews>
  <sheetFormatPr defaultRowHeight="14.5" x14ac:dyDescent="0.35"/>
  <cols>
    <col min="1" max="1" width="16.7265625" bestFit="1" customWidth="1"/>
    <col min="2" max="2" width="10.7265625" bestFit="1" customWidth="1"/>
    <col min="3" max="3" width="10.7265625" customWidth="1"/>
    <col min="4" max="4" width="7.6328125" bestFit="1" customWidth="1"/>
    <col min="5" max="5" width="167.36328125" bestFit="1" customWidth="1"/>
    <col min="6" max="7" width="80.7265625" bestFit="1" customWidth="1"/>
    <col min="8" max="8" width="30.81640625" bestFit="1" customWidth="1"/>
    <col min="9" max="15" width="4.90625" bestFit="1" customWidth="1"/>
  </cols>
  <sheetData>
    <row r="1" spans="1:15" x14ac:dyDescent="0.35">
      <c r="A1" t="s">
        <v>0</v>
      </c>
      <c r="B1" t="s">
        <v>389</v>
      </c>
      <c r="C1" t="s">
        <v>971</v>
      </c>
      <c r="D1" t="s">
        <v>2</v>
      </c>
      <c r="E1" t="s">
        <v>970</v>
      </c>
      <c r="F1" t="s">
        <v>96</v>
      </c>
      <c r="G1" t="s">
        <v>3</v>
      </c>
      <c r="H1" t="s">
        <v>390</v>
      </c>
      <c r="I1" t="s">
        <v>391</v>
      </c>
      <c r="J1" t="s">
        <v>392</v>
      </c>
      <c r="K1" t="s">
        <v>393</v>
      </c>
      <c r="L1" t="s">
        <v>394</v>
      </c>
      <c r="M1" t="s">
        <v>395</v>
      </c>
      <c r="N1" t="s">
        <v>396</v>
      </c>
      <c r="O1" t="s">
        <v>397</v>
      </c>
    </row>
    <row r="2" spans="1:15" x14ac:dyDescent="0.35">
      <c r="A2" t="s">
        <v>4</v>
      </c>
      <c r="B2" t="s">
        <v>5</v>
      </c>
      <c r="D2">
        <v>1</v>
      </c>
      <c r="E2" t="str">
        <f t="shared" ref="E2:E33" si="0">F2&amp;" "&amp;G2&amp;" "&amp;H2&amp;" "&amp;I2&amp;" "&amp;J2&amp;" "&amp;K2&amp;" "&amp;L2&amp;" "&amp;M2&amp;" "&amp;N2&amp;" "&amp;O2</f>
        <v xml:space="preserve">Get to know members of your den.         </v>
      </c>
      <c r="F2" t="s">
        <v>236</v>
      </c>
      <c r="I2" t="s">
        <v>398</v>
      </c>
      <c r="J2" t="s">
        <v>398</v>
      </c>
      <c r="K2" t="s">
        <v>398</v>
      </c>
      <c r="L2" t="s">
        <v>398</v>
      </c>
      <c r="M2" t="s">
        <v>398</v>
      </c>
      <c r="N2" t="s">
        <v>398</v>
      </c>
    </row>
    <row r="3" spans="1:15" x14ac:dyDescent="0.35">
      <c r="A3" t="s">
        <v>4</v>
      </c>
      <c r="B3" t="s">
        <v>5</v>
      </c>
      <c r="D3">
        <v>2</v>
      </c>
      <c r="E3" t="str">
        <f t="shared" si="0"/>
        <v xml:space="preserve">Recite the Scout Oath and Law with your den and den leader.         </v>
      </c>
      <c r="F3" t="s">
        <v>399</v>
      </c>
      <c r="I3" t="s">
        <v>398</v>
      </c>
      <c r="J3" t="s">
        <v>398</v>
      </c>
      <c r="K3" t="s">
        <v>398</v>
      </c>
      <c r="L3" t="s">
        <v>398</v>
      </c>
      <c r="M3" t="s">
        <v>398</v>
      </c>
      <c r="N3" t="s">
        <v>398</v>
      </c>
    </row>
    <row r="4" spans="1:15" x14ac:dyDescent="0.35">
      <c r="A4" t="s">
        <v>4</v>
      </c>
      <c r="B4" t="s">
        <v>5</v>
      </c>
      <c r="D4">
        <v>3</v>
      </c>
      <c r="E4" t="str">
        <f t="shared" si="0"/>
        <v xml:space="preserve">Learn about the Scout Oath. Identify the three points of the Scout Oath.         </v>
      </c>
      <c r="F4" t="s">
        <v>400</v>
      </c>
      <c r="I4" t="s">
        <v>398</v>
      </c>
      <c r="J4" t="s">
        <v>398</v>
      </c>
      <c r="K4" t="s">
        <v>398</v>
      </c>
      <c r="L4" t="s">
        <v>398</v>
      </c>
      <c r="M4" t="s">
        <v>398</v>
      </c>
      <c r="N4" t="s">
        <v>398</v>
      </c>
    </row>
    <row r="5" spans="1:15" x14ac:dyDescent="0.35">
      <c r="A5" t="s">
        <v>4</v>
      </c>
      <c r="B5" t="s">
        <v>5</v>
      </c>
      <c r="D5">
        <v>4</v>
      </c>
      <c r="E5" t="str">
        <f t="shared" si="0"/>
        <v xml:space="preserve">With your den create a den Code of Conduct.         </v>
      </c>
      <c r="F5" t="s">
        <v>239</v>
      </c>
      <c r="I5" t="s">
        <v>398</v>
      </c>
      <c r="J5" t="s">
        <v>398</v>
      </c>
      <c r="K5" t="s">
        <v>398</v>
      </c>
      <c r="L5" t="s">
        <v>398</v>
      </c>
      <c r="M5" t="s">
        <v>398</v>
      </c>
      <c r="N5" t="s">
        <v>398</v>
      </c>
    </row>
    <row r="6" spans="1:15" x14ac:dyDescent="0.35">
      <c r="A6" t="s">
        <v>4</v>
      </c>
      <c r="B6" t="s">
        <v>5</v>
      </c>
      <c r="D6">
        <v>5</v>
      </c>
      <c r="E6" t="str">
        <f t="shared" si="0"/>
        <v xml:space="preserve">Learn about the denner position and responsibilities.         </v>
      </c>
      <c r="F6" t="s">
        <v>401</v>
      </c>
      <c r="I6" t="s">
        <v>398</v>
      </c>
      <c r="J6" t="s">
        <v>398</v>
      </c>
      <c r="K6" t="s">
        <v>398</v>
      </c>
      <c r="L6" t="s">
        <v>398</v>
      </c>
      <c r="M6" t="s">
        <v>398</v>
      </c>
      <c r="N6" t="s">
        <v>398</v>
      </c>
    </row>
    <row r="7" spans="1:15" x14ac:dyDescent="0.35">
      <c r="A7" t="s">
        <v>4</v>
      </c>
      <c r="B7" t="s">
        <v>5</v>
      </c>
      <c r="D7">
        <v>6</v>
      </c>
      <c r="E7" t="str">
        <f t="shared" si="0"/>
        <v xml:space="preserve">Demonstrate the Cub Scout sign, Cub Scout salute and Cub Scout handshake.  Show       </v>
      </c>
      <c r="F7" t="s">
        <v>103</v>
      </c>
      <c r="H7" t="s">
        <v>402</v>
      </c>
      <c r="I7" t="s">
        <v>398</v>
      </c>
      <c r="J7" t="s">
        <v>398</v>
      </c>
      <c r="K7" t="s">
        <v>398</v>
      </c>
      <c r="L7" t="s">
        <v>398</v>
      </c>
      <c r="M7" t="s">
        <v>398</v>
      </c>
      <c r="N7" t="s">
        <v>398</v>
      </c>
    </row>
    <row r="8" spans="1:15" x14ac:dyDescent="0.35">
      <c r="E8" t="str">
        <f t="shared" si="0"/>
        <v xml:space="preserve">how each is used.         </v>
      </c>
      <c r="F8" t="s">
        <v>403</v>
      </c>
    </row>
    <row r="9" spans="1:15" x14ac:dyDescent="0.35">
      <c r="A9" t="s">
        <v>4</v>
      </c>
      <c r="B9" t="s">
        <v>5</v>
      </c>
      <c r="D9">
        <v>7</v>
      </c>
      <c r="E9" t="str">
        <f t="shared" si="0"/>
        <v xml:space="preserve">Share with your den, or family, a time when you demonstrated the Cub Scout motto
“Do Your Best.” Explain why it is important to do your best.         </v>
      </c>
      <c r="F9" t="s">
        <v>404</v>
      </c>
      <c r="I9" t="s">
        <v>398</v>
      </c>
      <c r="J9" t="s">
        <v>398</v>
      </c>
      <c r="K9" t="s">
        <v>398</v>
      </c>
      <c r="L9" t="s">
        <v>398</v>
      </c>
      <c r="M9" t="s">
        <v>398</v>
      </c>
      <c r="N9" t="s">
        <v>398</v>
      </c>
    </row>
    <row r="10" spans="1:15" x14ac:dyDescent="0.35">
      <c r="A10" t="s">
        <v>4</v>
      </c>
      <c r="B10" t="s">
        <v>5</v>
      </c>
      <c r="D10">
        <v>8</v>
      </c>
      <c r="E10" t="str">
        <f t="shared" si="0"/>
        <v xml:space="preserve">At home, with your parent or legal guardian do the activities in the booklet “How to
Protect Your Children from Child Abuse: A Parent’s Guide.”         </v>
      </c>
      <c r="F10" t="s">
        <v>405</v>
      </c>
      <c r="I10" t="s">
        <v>398</v>
      </c>
      <c r="J10" t="s">
        <v>398</v>
      </c>
      <c r="K10" t="s">
        <v>398</v>
      </c>
      <c r="L10" t="s">
        <v>398</v>
      </c>
      <c r="M10" t="s">
        <v>398</v>
      </c>
      <c r="N10" t="s">
        <v>398</v>
      </c>
    </row>
    <row r="11" spans="1:15" x14ac:dyDescent="0.35">
      <c r="A11" t="s">
        <v>406</v>
      </c>
      <c r="B11" t="s">
        <v>5</v>
      </c>
      <c r="D11">
        <v>1</v>
      </c>
      <c r="E11" t="str">
        <f t="shared" si="0"/>
        <v xml:space="preserve">Prepare for a 1-mile walk by gathering the Cub Scout Six Essentials and weather
appropriate clothing and shoes.         </v>
      </c>
      <c r="F11" t="s">
        <v>407</v>
      </c>
      <c r="I11" t="s">
        <v>398</v>
      </c>
      <c r="J11" t="s">
        <v>398</v>
      </c>
      <c r="K11" t="s">
        <v>398</v>
      </c>
      <c r="L11" t="s">
        <v>398</v>
      </c>
      <c r="M11" t="s">
        <v>398</v>
      </c>
      <c r="N11" t="s">
        <v>398</v>
      </c>
    </row>
    <row r="12" spans="1:15" x14ac:dyDescent="0.35">
      <c r="A12" t="s">
        <v>406</v>
      </c>
      <c r="B12" t="s">
        <v>5</v>
      </c>
      <c r="D12">
        <v>2</v>
      </c>
      <c r="E12" t="str">
        <f t="shared" si="0"/>
        <v xml:space="preserve">“Know Before You Go” Identify the location of your walk on a map and confirm your
1-mile route.         </v>
      </c>
      <c r="F12" t="s">
        <v>408</v>
      </c>
      <c r="I12" t="s">
        <v>398</v>
      </c>
      <c r="J12" t="s">
        <v>398</v>
      </c>
      <c r="K12" t="s">
        <v>398</v>
      </c>
      <c r="L12" t="s">
        <v>398</v>
      </c>
      <c r="M12" t="s">
        <v>398</v>
      </c>
      <c r="N12" t="s">
        <v>398</v>
      </c>
    </row>
    <row r="13" spans="1:15" x14ac:dyDescent="0.35">
      <c r="A13" t="s">
        <v>406</v>
      </c>
      <c r="B13" t="s">
        <v>5</v>
      </c>
      <c r="D13">
        <v>3</v>
      </c>
      <c r="E13" t="str">
        <f t="shared" si="0"/>
        <v xml:space="preserve">“Choose the Right Path” Learn about the path and surrounding area you will be
walking on.         </v>
      </c>
      <c r="F13" t="s">
        <v>409</v>
      </c>
      <c r="I13" t="s">
        <v>398</v>
      </c>
      <c r="J13" t="s">
        <v>398</v>
      </c>
      <c r="K13" t="s">
        <v>398</v>
      </c>
      <c r="L13" t="s">
        <v>398</v>
      </c>
      <c r="M13" t="s">
        <v>398</v>
      </c>
      <c r="N13" t="s">
        <v>398</v>
      </c>
    </row>
    <row r="14" spans="1:15" x14ac:dyDescent="0.35">
      <c r="A14" t="s">
        <v>406</v>
      </c>
      <c r="B14" t="s">
        <v>5</v>
      </c>
      <c r="D14">
        <v>4</v>
      </c>
      <c r="E14" t="str">
        <f t="shared" si="0"/>
        <v xml:space="preserve">“Trash your Trash” Develop a plan for what you will do with your personal trash or
trash you find along the trail.         </v>
      </c>
      <c r="F14" t="s">
        <v>410</v>
      </c>
      <c r="I14" t="s">
        <v>398</v>
      </c>
      <c r="J14" t="s">
        <v>398</v>
      </c>
      <c r="K14" t="s">
        <v>398</v>
      </c>
      <c r="L14" t="s">
        <v>398</v>
      </c>
      <c r="M14" t="s">
        <v>398</v>
      </c>
      <c r="N14" t="s">
        <v>398</v>
      </c>
    </row>
    <row r="15" spans="1:15" x14ac:dyDescent="0.35">
      <c r="A15" t="s">
        <v>406</v>
      </c>
      <c r="B15" t="s">
        <v>5</v>
      </c>
      <c r="D15">
        <v>5</v>
      </c>
      <c r="E15" t="str">
        <f t="shared" si="0"/>
        <v xml:space="preserve">“Leave What You Find” Take pictures along your walk or bring a sketch book to draw 5
things that you want to remember on your walk.         </v>
      </c>
      <c r="F15" t="s">
        <v>411</v>
      </c>
      <c r="I15" t="s">
        <v>398</v>
      </c>
      <c r="J15" t="s">
        <v>398</v>
      </c>
      <c r="K15" t="s">
        <v>398</v>
      </c>
      <c r="L15" t="s">
        <v>398</v>
      </c>
      <c r="M15" t="s">
        <v>398</v>
      </c>
      <c r="N15" t="s">
        <v>398</v>
      </c>
    </row>
    <row r="16" spans="1:15" x14ac:dyDescent="0.35">
      <c r="A16" t="s">
        <v>406</v>
      </c>
      <c r="B16" t="s">
        <v>5</v>
      </c>
      <c r="D16">
        <v>6</v>
      </c>
      <c r="E16" t="str">
        <f t="shared" si="0"/>
        <v xml:space="preserve">“Be Careful with Fire” Determine the fire danger rating along your path.         </v>
      </c>
      <c r="F16" t="s">
        <v>412</v>
      </c>
      <c r="I16" t="s">
        <v>398</v>
      </c>
      <c r="J16" t="s">
        <v>398</v>
      </c>
      <c r="K16" t="s">
        <v>398</v>
      </c>
      <c r="L16" t="s">
        <v>398</v>
      </c>
      <c r="M16" t="s">
        <v>398</v>
      </c>
      <c r="N16" t="s">
        <v>398</v>
      </c>
    </row>
    <row r="17" spans="1:14" x14ac:dyDescent="0.35">
      <c r="A17" t="s">
        <v>406</v>
      </c>
      <c r="B17" t="s">
        <v>5</v>
      </c>
      <c r="D17">
        <v>7</v>
      </c>
      <c r="E17" t="str">
        <f t="shared" si="0"/>
        <v xml:space="preserve">“Respect Wildlife” From a safe distance, identify as you look up, down, and around
you, 6 signs of any mammals, birds, insects, reptiles.         </v>
      </c>
      <c r="F17" t="s">
        <v>413</v>
      </c>
      <c r="I17" t="s">
        <v>398</v>
      </c>
      <c r="J17" t="s">
        <v>398</v>
      </c>
      <c r="K17" t="s">
        <v>398</v>
      </c>
      <c r="L17" t="s">
        <v>398</v>
      </c>
      <c r="M17" t="s">
        <v>398</v>
      </c>
      <c r="N17" t="s">
        <v>398</v>
      </c>
    </row>
    <row r="18" spans="1:14" x14ac:dyDescent="0.35">
      <c r="A18" t="s">
        <v>406</v>
      </c>
      <c r="B18" t="s">
        <v>5</v>
      </c>
      <c r="D18">
        <v>8</v>
      </c>
      <c r="E18" t="str">
        <f t="shared" si="0"/>
        <v xml:space="preserve">“Be Kind to Other Visitors” Identify what you need to do as a den to be kind to others
on the path.         </v>
      </c>
      <c r="F18" t="s">
        <v>414</v>
      </c>
      <c r="I18" t="s">
        <v>398</v>
      </c>
      <c r="J18" t="s">
        <v>398</v>
      </c>
      <c r="K18" t="s">
        <v>398</v>
      </c>
      <c r="L18" t="s">
        <v>398</v>
      </c>
      <c r="M18" t="s">
        <v>398</v>
      </c>
      <c r="N18" t="s">
        <v>398</v>
      </c>
    </row>
    <row r="19" spans="1:14" x14ac:dyDescent="0.35">
      <c r="A19" t="s">
        <v>406</v>
      </c>
      <c r="B19" t="s">
        <v>5</v>
      </c>
      <c r="D19">
        <v>9</v>
      </c>
      <c r="E19" t="str">
        <f t="shared" si="0"/>
        <v xml:space="preserve">Go on your 1-mile walk while practicing your Leave No Trace Principles for Kids.         </v>
      </c>
      <c r="F19" t="s">
        <v>415</v>
      </c>
      <c r="I19" t="s">
        <v>398</v>
      </c>
      <c r="J19" t="s">
        <v>398</v>
      </c>
      <c r="K19" t="s">
        <v>398</v>
      </c>
      <c r="L19" t="s">
        <v>398</v>
      </c>
      <c r="M19" t="s">
        <v>398</v>
      </c>
      <c r="N19" t="s">
        <v>398</v>
      </c>
    </row>
    <row r="20" spans="1:14" x14ac:dyDescent="0.35">
      <c r="A20" t="s">
        <v>416</v>
      </c>
      <c r="B20" t="s">
        <v>5</v>
      </c>
      <c r="D20">
        <v>1</v>
      </c>
      <c r="E20" t="str">
        <f t="shared" si="0"/>
        <v xml:space="preserve">Sample food from 3 of the following: protein, vegetable, fruit, dairy, and/or grain.       </v>
      </c>
      <c r="F20" t="s">
        <v>417</v>
      </c>
      <c r="G20" t="s">
        <v>418</v>
      </c>
      <c r="H20" t="s">
        <v>419</v>
      </c>
    </row>
    <row r="21" spans="1:14" x14ac:dyDescent="0.35">
      <c r="A21" t="s">
        <v>416</v>
      </c>
      <c r="B21" t="s">
        <v>5</v>
      </c>
      <c r="D21">
        <v>2</v>
      </c>
      <c r="E21" t="str">
        <f t="shared" si="0"/>
        <v xml:space="preserve">Be active for 30 minutes with your den or at least 1 other person that includes both
stretching and moving.         </v>
      </c>
      <c r="F21" t="s">
        <v>420</v>
      </c>
      <c r="I21" t="s">
        <v>398</v>
      </c>
      <c r="J21" t="s">
        <v>398</v>
      </c>
      <c r="K21" t="s">
        <v>398</v>
      </c>
      <c r="L21" t="s">
        <v>398</v>
      </c>
      <c r="M21" t="s">
        <v>398</v>
      </c>
      <c r="N21" t="s">
        <v>398</v>
      </c>
    </row>
    <row r="22" spans="1:14" x14ac:dyDescent="0.35">
      <c r="A22" t="s">
        <v>416</v>
      </c>
      <c r="B22" t="s">
        <v>5</v>
      </c>
      <c r="D22">
        <v>3</v>
      </c>
      <c r="E22" t="str">
        <f t="shared" si="0"/>
        <v xml:space="preserve">Be active for 15 minutes doing personal exercises that include cardio, muscular
strength, and flexibility.         </v>
      </c>
      <c r="F22" t="s">
        <v>421</v>
      </c>
      <c r="I22" t="s">
        <v>398</v>
      </c>
      <c r="J22" t="s">
        <v>398</v>
      </c>
      <c r="K22" t="s">
        <v>398</v>
      </c>
      <c r="L22" t="s">
        <v>398</v>
      </c>
      <c r="M22" t="s">
        <v>398</v>
      </c>
      <c r="N22" t="s">
        <v>398</v>
      </c>
    </row>
    <row r="23" spans="1:14" x14ac:dyDescent="0.35">
      <c r="A23" t="s">
        <v>416</v>
      </c>
      <c r="B23" t="s">
        <v>5</v>
      </c>
      <c r="D23">
        <v>4</v>
      </c>
      <c r="E23" t="str">
        <f t="shared" si="0"/>
        <v xml:space="preserve">Do a relaxing activity for 10 minutes.         </v>
      </c>
      <c r="F23" t="s">
        <v>257</v>
      </c>
      <c r="I23" t="s">
        <v>398</v>
      </c>
      <c r="J23" t="s">
        <v>398</v>
      </c>
      <c r="K23" t="s">
        <v>398</v>
      </c>
      <c r="L23" t="s">
        <v>398</v>
      </c>
      <c r="M23" t="s">
        <v>398</v>
      </c>
      <c r="N23" t="s">
        <v>398</v>
      </c>
    </row>
    <row r="24" spans="1:14" x14ac:dyDescent="0.35">
      <c r="A24" t="s">
        <v>416</v>
      </c>
      <c r="B24" t="s">
        <v>5</v>
      </c>
      <c r="D24">
        <v>5</v>
      </c>
      <c r="E24" t="str">
        <f t="shared" si="0"/>
        <v xml:space="preserve">Review your BSA Annual Health and Medical record with your parent or guardian.
Discuss your ability to participate in den and pack activities.         </v>
      </c>
      <c r="F24" t="s">
        <v>422</v>
      </c>
      <c r="I24" t="s">
        <v>398</v>
      </c>
      <c r="J24" t="s">
        <v>398</v>
      </c>
      <c r="K24" t="s">
        <v>398</v>
      </c>
      <c r="L24" t="s">
        <v>398</v>
      </c>
      <c r="M24" t="s">
        <v>398</v>
      </c>
      <c r="N24" t="s">
        <v>398</v>
      </c>
    </row>
    <row r="25" spans="1:14" x14ac:dyDescent="0.35">
      <c r="A25" t="s">
        <v>423</v>
      </c>
      <c r="B25" t="s">
        <v>5</v>
      </c>
      <c r="D25">
        <v>1</v>
      </c>
      <c r="E25" t="str">
        <f t="shared" si="0"/>
        <v xml:space="preserve">Familiarize yourself with the flag of the United States of America including the history,
demonstrating how to raise and lower the flag, how to properly fold and display, and
the United States etiquette. [9]         </v>
      </c>
      <c r="F25" t="s">
        <v>424</v>
      </c>
      <c r="I25" t="s">
        <v>398</v>
      </c>
      <c r="J25" t="s">
        <v>398</v>
      </c>
      <c r="K25" t="s">
        <v>398</v>
      </c>
      <c r="L25" t="s">
        <v>398</v>
      </c>
      <c r="M25" t="s">
        <v>398</v>
      </c>
      <c r="N25" t="s">
        <v>398</v>
      </c>
    </row>
    <row r="26" spans="1:14" x14ac:dyDescent="0.35">
      <c r="A26" t="s">
        <v>423</v>
      </c>
      <c r="B26" t="s">
        <v>5</v>
      </c>
      <c r="D26">
        <v>2</v>
      </c>
      <c r="E26" t="str">
        <f t="shared" si="0"/>
        <v xml:space="preserve">Identify 3 symbols that represent the United States.  Pick your favorite and make a       </v>
      </c>
      <c r="F26" t="s">
        <v>425</v>
      </c>
      <c r="H26" t="s">
        <v>426</v>
      </c>
      <c r="I26" t="s">
        <v>398</v>
      </c>
      <c r="J26" t="s">
        <v>398</v>
      </c>
      <c r="K26" t="s">
        <v>398</v>
      </c>
      <c r="L26" t="s">
        <v>398</v>
      </c>
      <c r="M26" t="s">
        <v>398</v>
      </c>
      <c r="N26" t="s">
        <v>398</v>
      </c>
    </row>
    <row r="27" spans="1:14" x14ac:dyDescent="0.35">
      <c r="E27" t="str">
        <f t="shared" si="0"/>
        <v xml:space="preserve">model, work of art, or other craft that depicts the symbol.         </v>
      </c>
      <c r="F27" t="s">
        <v>427</v>
      </c>
    </row>
    <row r="28" spans="1:14" x14ac:dyDescent="0.35">
      <c r="A28" t="s">
        <v>423</v>
      </c>
      <c r="B28" t="s">
        <v>5</v>
      </c>
      <c r="D28">
        <v>3</v>
      </c>
      <c r="E28" t="str">
        <f t="shared" si="0"/>
        <v xml:space="preserve">Learn about the mission of any non-profit. Find out how they fund their activities and        </v>
      </c>
      <c r="F28" t="s">
        <v>428</v>
      </c>
      <c r="G28" t="s">
        <v>429</v>
      </c>
      <c r="I28" t="s">
        <v>398</v>
      </c>
      <c r="J28" t="s">
        <v>398</v>
      </c>
      <c r="K28" t="s">
        <v>398</v>
      </c>
      <c r="L28" t="s">
        <v>398</v>
      </c>
      <c r="M28" t="s">
        <v>398</v>
      </c>
      <c r="N28" t="s">
        <v>398</v>
      </c>
    </row>
    <row r="29" spans="1:14" x14ac:dyDescent="0.35">
      <c r="E29" t="str">
        <f t="shared" si="0"/>
        <v xml:space="preserve">how volunteers are used to help.         </v>
      </c>
      <c r="F29" t="s">
        <v>430</v>
      </c>
    </row>
    <row r="30" spans="1:14" x14ac:dyDescent="0.35">
      <c r="A30" t="s">
        <v>423</v>
      </c>
      <c r="B30" t="s">
        <v>5</v>
      </c>
      <c r="D30">
        <v>4</v>
      </c>
      <c r="E30" t="str">
        <f t="shared" si="0"/>
        <v xml:space="preserve">Participate in a service project.         </v>
      </c>
      <c r="F30" t="s">
        <v>24</v>
      </c>
      <c r="I30" t="s">
        <v>398</v>
      </c>
      <c r="J30" t="s">
        <v>398</v>
      </c>
      <c r="K30" t="s">
        <v>398</v>
      </c>
      <c r="L30" t="s">
        <v>398</v>
      </c>
      <c r="M30" t="s">
        <v>398</v>
      </c>
      <c r="N30" t="s">
        <v>398</v>
      </c>
    </row>
    <row r="31" spans="1:14" x14ac:dyDescent="0.35">
      <c r="A31" t="s">
        <v>431</v>
      </c>
      <c r="B31" t="s">
        <v>5</v>
      </c>
      <c r="D31">
        <v>1</v>
      </c>
      <c r="E31" t="str">
        <f t="shared" si="0"/>
        <v xml:space="preserve">With permission from your parent or legal guardian, watch the Protect Yourself Rules
video for the Bear rank.         </v>
      </c>
      <c r="F31" t="s">
        <v>432</v>
      </c>
      <c r="I31" t="s">
        <v>398</v>
      </c>
      <c r="J31" t="s">
        <v>398</v>
      </c>
      <c r="K31" t="s">
        <v>398</v>
      </c>
      <c r="L31" t="s">
        <v>398</v>
      </c>
      <c r="M31" t="s">
        <v>398</v>
      </c>
      <c r="N31" t="s">
        <v>398</v>
      </c>
    </row>
    <row r="32" spans="1:14" x14ac:dyDescent="0.35">
      <c r="A32" t="s">
        <v>431</v>
      </c>
      <c r="B32" t="s">
        <v>5</v>
      </c>
      <c r="D32">
        <v>2</v>
      </c>
      <c r="E32" t="str">
        <f t="shared" si="0"/>
        <v xml:space="preserve">Complete the Personal Space Bubble worksheet that is part of the Protect Yourself
Rules resources.         </v>
      </c>
      <c r="F32" t="s">
        <v>433</v>
      </c>
      <c r="I32" t="s">
        <v>398</v>
      </c>
      <c r="J32" t="s">
        <v>398</v>
      </c>
      <c r="K32" t="s">
        <v>398</v>
      </c>
      <c r="L32" t="s">
        <v>398</v>
      </c>
      <c r="M32" t="s">
        <v>398</v>
      </c>
      <c r="N32" t="s">
        <v>398</v>
      </c>
    </row>
    <row r="33" spans="1:14" x14ac:dyDescent="0.35">
      <c r="A33" t="s">
        <v>431</v>
      </c>
      <c r="B33" t="s">
        <v>5</v>
      </c>
      <c r="D33">
        <v>3</v>
      </c>
      <c r="E33" t="str">
        <f t="shared" si="0"/>
        <v xml:space="preserve">With your parent or legal guardian, set up a family policy for digital devices.        </v>
      </c>
      <c r="F33" t="s">
        <v>183</v>
      </c>
      <c r="G33" t="s">
        <v>434</v>
      </c>
      <c r="I33" t="s">
        <v>398</v>
      </c>
      <c r="J33" t="s">
        <v>398</v>
      </c>
      <c r="K33" t="s">
        <v>398</v>
      </c>
      <c r="L33" t="s">
        <v>398</v>
      </c>
      <c r="M33" t="s">
        <v>398</v>
      </c>
      <c r="N33" t="s">
        <v>398</v>
      </c>
    </row>
    <row r="34" spans="1:14" x14ac:dyDescent="0.35">
      <c r="E34" t="str">
        <f t="shared" ref="E34:E58" si="1">F34&amp;" "&amp;G34&amp;" "&amp;H34&amp;" "&amp;I34&amp;" "&amp;J34&amp;" "&amp;K34&amp;" "&amp;L34&amp;" "&amp;M34&amp;" "&amp;N34&amp;" "&amp;O34</f>
        <v xml:space="preserve">Identify common personal safety gear for your head, eyes, mouth, hands, and feet.         </v>
      </c>
      <c r="F34" t="s">
        <v>435</v>
      </c>
    </row>
    <row r="35" spans="1:14" x14ac:dyDescent="0.35">
      <c r="A35" t="s">
        <v>431</v>
      </c>
      <c r="B35" t="s">
        <v>5</v>
      </c>
      <c r="D35">
        <v>4</v>
      </c>
      <c r="E35" t="str">
        <f t="shared" si="1"/>
        <v xml:space="preserve">List how each of these items protect you. Demonstrate the proper use of personal        </v>
      </c>
      <c r="F35" t="s">
        <v>436</v>
      </c>
      <c r="G35" t="s">
        <v>437</v>
      </c>
      <c r="I35" t="s">
        <v>398</v>
      </c>
      <c r="J35" t="s">
        <v>398</v>
      </c>
      <c r="K35" t="s">
        <v>398</v>
      </c>
      <c r="L35" t="s">
        <v>398</v>
      </c>
      <c r="M35" t="s">
        <v>398</v>
      </c>
      <c r="N35" t="s">
        <v>398</v>
      </c>
    </row>
    <row r="36" spans="1:14" x14ac:dyDescent="0.35">
      <c r="E36" t="str">
        <f t="shared" si="1"/>
        <v xml:space="preserve">safety gear for an activity. [10]        </v>
      </c>
      <c r="F36" t="s">
        <v>438</v>
      </c>
      <c r="G36" t="s">
        <v>439</v>
      </c>
    </row>
    <row r="37" spans="1:14" x14ac:dyDescent="0.35">
      <c r="E37" t="str">
        <f t="shared" si="1"/>
        <v xml:space="preserve">Identify With your parent or legal guardian talk about your family's faith traditions.
three holidays or celebrations that are part of your family’s faith traditions. Make a         </v>
      </c>
      <c r="F37" t="s">
        <v>440</v>
      </c>
    </row>
    <row r="38" spans="1:14" x14ac:dyDescent="0.35">
      <c r="A38" t="s">
        <v>441</v>
      </c>
      <c r="B38" t="s">
        <v>5</v>
      </c>
      <c r="D38">
        <v>1</v>
      </c>
      <c r="E38" t="str">
        <f t="shared" si="1"/>
        <v xml:space="preserve">craft, work of art, or a food item that is part of your favorite family’s faith tradition       </v>
      </c>
      <c r="F38" t="s">
        <v>442</v>
      </c>
      <c r="G38" t="s">
        <v>443</v>
      </c>
      <c r="H38" t="s">
        <v>444</v>
      </c>
      <c r="I38" t="s">
        <v>398</v>
      </c>
      <c r="J38" t="s">
        <v>398</v>
      </c>
      <c r="K38" t="s">
        <v>398</v>
      </c>
      <c r="L38" t="s">
        <v>398</v>
      </c>
      <c r="M38" t="s">
        <v>398</v>
      </c>
      <c r="N38" t="s">
        <v>398</v>
      </c>
    </row>
    <row r="39" spans="1:14" x14ac:dyDescent="0.35">
      <c r="E39" t="str">
        <f t="shared" si="1"/>
        <v xml:space="preserve">holiday or celebration.         </v>
      </c>
      <c r="F39" t="s">
        <v>445</v>
      </c>
    </row>
    <row r="40" spans="1:14" x14ac:dyDescent="0.35">
      <c r="A40" t="s">
        <v>441</v>
      </c>
      <c r="B40" t="s">
        <v>5</v>
      </c>
      <c r="D40">
        <v>2</v>
      </c>
      <c r="E40" t="str">
        <f t="shared" si="1"/>
        <v xml:space="preserve">With your family, attend a religious service OR other gathering that shows how your
family expresses reverence .         </v>
      </c>
      <c r="F40" t="s">
        <v>446</v>
      </c>
      <c r="I40" t="s">
        <v>398</v>
      </c>
      <c r="J40" t="s">
        <v>398</v>
      </c>
      <c r="K40" t="s">
        <v>398</v>
      </c>
      <c r="L40" t="s">
        <v>398</v>
      </c>
      <c r="M40" t="s">
        <v>398</v>
      </c>
      <c r="N40" t="s">
        <v>398</v>
      </c>
    </row>
    <row r="41" spans="1:14" x14ac:dyDescent="0.35">
      <c r="A41" t="s">
        <v>441</v>
      </c>
      <c r="B41" t="s">
        <v>5</v>
      </c>
      <c r="D41">
        <v>3</v>
      </c>
      <c r="E41" t="str">
        <f t="shared" si="1"/>
        <v xml:space="preserve">Carry out an act of kindness.         </v>
      </c>
      <c r="F41" t="s">
        <v>274</v>
      </c>
      <c r="I41" t="s">
        <v>398</v>
      </c>
      <c r="J41" t="s">
        <v>398</v>
      </c>
      <c r="K41" t="s">
        <v>398</v>
      </c>
      <c r="L41" t="s">
        <v>398</v>
      </c>
      <c r="M41" t="s">
        <v>398</v>
      </c>
      <c r="N41" t="s">
        <v>398</v>
      </c>
    </row>
    <row r="42" spans="1:14" x14ac:dyDescent="0.35">
      <c r="A42" t="s">
        <v>441</v>
      </c>
      <c r="B42" t="s">
        <v>5</v>
      </c>
      <c r="D42">
        <v>4</v>
      </c>
      <c r="E42" t="str">
        <f t="shared" si="1"/>
        <v xml:space="preserve">With
own. your parent or legal guardian identify a religion or faith that is different from your
Determine two things that it has in common with your family’s beliefs.        </v>
      </c>
      <c r="F42" t="s">
        <v>447</v>
      </c>
      <c r="G42" t="s">
        <v>448</v>
      </c>
      <c r="I42" t="s">
        <v>398</v>
      </c>
      <c r="J42" t="s">
        <v>398</v>
      </c>
      <c r="K42" t="s">
        <v>398</v>
      </c>
      <c r="L42" t="s">
        <v>398</v>
      </c>
      <c r="M42" t="s">
        <v>398</v>
      </c>
      <c r="N42" t="s">
        <v>398</v>
      </c>
    </row>
    <row r="43" spans="1:14" x14ac:dyDescent="0.35">
      <c r="A43" t="s">
        <v>449</v>
      </c>
      <c r="B43" t="s">
        <v>35</v>
      </c>
      <c r="D43">
        <v>1</v>
      </c>
      <c r="E43" t="str">
        <f t="shared" si="1"/>
        <v xml:space="preserve">Learn about three types of fish in your area.         </v>
      </c>
      <c r="F43" t="s">
        <v>450</v>
      </c>
      <c r="I43" t="s">
        <v>398</v>
      </c>
      <c r="J43" t="s">
        <v>398</v>
      </c>
      <c r="K43" t="s">
        <v>398</v>
      </c>
      <c r="L43" t="s">
        <v>398</v>
      </c>
      <c r="M43" t="s">
        <v>398</v>
      </c>
      <c r="N43" t="s">
        <v>398</v>
      </c>
    </row>
    <row r="44" spans="1:14" x14ac:dyDescent="0.35">
      <c r="A44" t="s">
        <v>449</v>
      </c>
      <c r="B44" t="s">
        <v>35</v>
      </c>
      <c r="D44">
        <v>2</v>
      </c>
      <c r="E44" t="str">
        <f t="shared" si="1"/>
        <v xml:space="preserve">Learn about your local fishing regulations with your den leader or an adult.         </v>
      </c>
      <c r="F44" t="s">
        <v>451</v>
      </c>
      <c r="I44" t="s">
        <v>398</v>
      </c>
      <c r="J44" t="s">
        <v>398</v>
      </c>
      <c r="K44" t="s">
        <v>398</v>
      </c>
      <c r="L44" t="s">
        <v>398</v>
      </c>
      <c r="M44" t="s">
        <v>398</v>
      </c>
      <c r="N44" t="s">
        <v>398</v>
      </c>
    </row>
    <row r="45" spans="1:14" x14ac:dyDescent="0.35">
      <c r="A45" t="s">
        <v>449</v>
      </c>
      <c r="B45" t="s">
        <v>35</v>
      </c>
      <c r="D45">
        <v>3</v>
      </c>
      <c r="E45" t="str">
        <f t="shared" si="1"/>
        <v xml:space="preserve">List three of the regulations you learned about, and one reason each regulation exists.         </v>
      </c>
      <c r="F45" t="s">
        <v>452</v>
      </c>
      <c r="I45" t="s">
        <v>398</v>
      </c>
      <c r="J45" t="s">
        <v>398</v>
      </c>
      <c r="K45" t="s">
        <v>398</v>
      </c>
      <c r="L45" t="s">
        <v>398</v>
      </c>
      <c r="M45" t="s">
        <v>398</v>
      </c>
      <c r="N45" t="s">
        <v>398</v>
      </c>
    </row>
    <row r="46" spans="1:14" x14ac:dyDescent="0.35">
      <c r="A46" t="s">
        <v>449</v>
      </c>
      <c r="B46" t="s">
        <v>35</v>
      </c>
      <c r="D46">
        <v>4</v>
      </c>
      <c r="E46" t="str">
        <f t="shared" si="1"/>
        <v xml:space="preserve">Become familiar with the safe use of the fishing equipment you will be using on your
outing.         </v>
      </c>
      <c r="F46" t="s">
        <v>453</v>
      </c>
      <c r="I46" t="s">
        <v>398</v>
      </c>
      <c r="J46" t="s">
        <v>398</v>
      </c>
      <c r="K46" t="s">
        <v>398</v>
      </c>
      <c r="L46" t="s">
        <v>398</v>
      </c>
      <c r="M46" t="s">
        <v>398</v>
      </c>
      <c r="N46" t="s">
        <v>398</v>
      </c>
    </row>
    <row r="47" spans="1:14" x14ac:dyDescent="0.35">
      <c r="A47" t="s">
        <v>449</v>
      </c>
      <c r="B47" t="s">
        <v>35</v>
      </c>
      <c r="D47">
        <v>5</v>
      </c>
      <c r="E47" t="str">
        <f t="shared" si="1"/>
        <v xml:space="preserve">Learn the way to attach the hook, lure, or fly to the line. [11]         </v>
      </c>
      <c r="F47" t="s">
        <v>454</v>
      </c>
      <c r="I47" t="s">
        <v>398</v>
      </c>
      <c r="J47" t="s">
        <v>398</v>
      </c>
      <c r="K47" t="s">
        <v>398</v>
      </c>
      <c r="L47" t="s">
        <v>398</v>
      </c>
      <c r="M47" t="s">
        <v>398</v>
      </c>
      <c r="N47" t="s">
        <v>398</v>
      </c>
    </row>
    <row r="48" spans="1:14" x14ac:dyDescent="0.35">
      <c r="A48" t="s">
        <v>449</v>
      </c>
      <c r="B48" t="s">
        <v>35</v>
      </c>
      <c r="D48">
        <v>6</v>
      </c>
      <c r="E48" t="str">
        <f t="shared" si="1"/>
        <v xml:space="preserve">Go on a fishing adventure, and for 30 minutes or more, put into practice the things you
learned about fish and fishing equipment.         </v>
      </c>
      <c r="F48" t="s">
        <v>455</v>
      </c>
      <c r="I48" t="s">
        <v>398</v>
      </c>
      <c r="J48" t="s">
        <v>398</v>
      </c>
      <c r="K48" t="s">
        <v>398</v>
      </c>
      <c r="L48" t="s">
        <v>398</v>
      </c>
      <c r="M48" t="s">
        <v>398</v>
      </c>
      <c r="N48" t="s">
        <v>398</v>
      </c>
    </row>
    <row r="49" spans="1:15" x14ac:dyDescent="0.35">
      <c r="A49" t="s">
        <v>456</v>
      </c>
      <c r="B49" t="s">
        <v>35</v>
      </c>
      <c r="D49">
        <v>1</v>
      </c>
      <c r="E49" t="str">
        <f t="shared" si="1"/>
        <v xml:space="preserve">Make trail mix using trail mix math.         </v>
      </c>
      <c r="F49" t="s">
        <v>457</v>
      </c>
      <c r="I49" t="s">
        <v>398</v>
      </c>
      <c r="J49" t="s">
        <v>398</v>
      </c>
      <c r="K49" t="s">
        <v>398</v>
      </c>
      <c r="L49" t="s">
        <v>398</v>
      </c>
      <c r="M49" t="s">
        <v>398</v>
      </c>
      <c r="N49" t="s">
        <v>398</v>
      </c>
    </row>
    <row r="50" spans="1:15" x14ac:dyDescent="0.35">
      <c r="A50" t="s">
        <v>456</v>
      </c>
      <c r="B50" t="s">
        <v>35</v>
      </c>
      <c r="D50">
        <v>2</v>
      </c>
      <c r="E50" t="str">
        <f t="shared" si="1"/>
        <v xml:space="preserve">Identify an animal that has a pattern to their physical appearance.  Investigate how the       </v>
      </c>
      <c r="F50" t="s">
        <v>458</v>
      </c>
      <c r="H50" t="s">
        <v>459</v>
      </c>
      <c r="I50" t="s">
        <v>398</v>
      </c>
      <c r="J50" t="s">
        <v>398</v>
      </c>
      <c r="K50" t="s">
        <v>398</v>
      </c>
      <c r="L50" t="s">
        <v>398</v>
      </c>
      <c r="M50" t="s">
        <v>398</v>
      </c>
      <c r="N50" t="s">
        <v>398</v>
      </c>
    </row>
    <row r="51" spans="1:15" x14ac:dyDescent="0.35">
      <c r="E51" t="str">
        <f t="shared" si="1"/>
        <v xml:space="preserve">animal uses their pattern.         </v>
      </c>
      <c r="F51" t="s">
        <v>460</v>
      </c>
    </row>
    <row r="52" spans="1:15" x14ac:dyDescent="0.35">
      <c r="A52" t="s">
        <v>456</v>
      </c>
      <c r="B52" t="s">
        <v>35</v>
      </c>
      <c r="D52">
        <v>3</v>
      </c>
      <c r="E52" t="str">
        <f t="shared" si="1"/>
        <v xml:space="preserve">Find examples of bilateral symmetry in nature.        </v>
      </c>
      <c r="F52" t="s">
        <v>338</v>
      </c>
      <c r="G52" t="s">
        <v>461</v>
      </c>
      <c r="I52" t="s">
        <v>398</v>
      </c>
      <c r="J52" t="s">
        <v>398</v>
      </c>
      <c r="K52" t="s">
        <v>398</v>
      </c>
      <c r="L52" t="s">
        <v>398</v>
      </c>
      <c r="M52" t="s">
        <v>398</v>
      </c>
      <c r="N52" t="s">
        <v>398</v>
      </c>
    </row>
    <row r="53" spans="1:15" x14ac:dyDescent="0.35">
      <c r="A53" t="s">
        <v>456</v>
      </c>
      <c r="B53" t="s">
        <v>35</v>
      </c>
      <c r="D53">
        <v>4</v>
      </c>
      <c r="E53" t="str">
        <f t="shared" si="1"/>
        <v xml:space="preserve">Find examples of radial symmetry in nature.        </v>
      </c>
      <c r="F53" t="s">
        <v>338</v>
      </c>
      <c r="G53" t="s">
        <v>462</v>
      </c>
      <c r="I53" t="s">
        <v>398</v>
      </c>
      <c r="J53" t="s">
        <v>398</v>
      </c>
      <c r="K53" t="s">
        <v>398</v>
      </c>
      <c r="L53" t="s">
        <v>398</v>
      </c>
      <c r="M53" t="s">
        <v>398</v>
      </c>
      <c r="N53" t="s">
        <v>398</v>
      </c>
    </row>
    <row r="54" spans="1:15" x14ac:dyDescent="0.35">
      <c r="A54" t="s">
        <v>463</v>
      </c>
      <c r="B54" t="s">
        <v>35</v>
      </c>
      <c r="D54">
        <v>1</v>
      </c>
      <c r="E54" t="str">
        <f t="shared" si="1"/>
        <v xml:space="preserve">Learn about some basic tools and the proper use of each tool. Learn about and
understand the need for safety when you work with tools.         </v>
      </c>
      <c r="F54" t="s">
        <v>464</v>
      </c>
      <c r="I54" t="s">
        <v>398</v>
      </c>
      <c r="J54" t="s">
        <v>398</v>
      </c>
      <c r="K54" t="s">
        <v>398</v>
      </c>
      <c r="L54" t="s">
        <v>398</v>
      </c>
      <c r="M54" t="s">
        <v>398</v>
      </c>
      <c r="N54" t="s">
        <v>398</v>
      </c>
    </row>
    <row r="55" spans="1:15" x14ac:dyDescent="0.35">
      <c r="A55" t="s">
        <v>463</v>
      </c>
      <c r="B55" t="s">
        <v>35</v>
      </c>
      <c r="D55">
        <v>2</v>
      </c>
      <c r="E55" t="str">
        <f t="shared" si="1"/>
        <v>Practice using four of the tools you learned about in requirement 1.         1</v>
      </c>
      <c r="F55" t="s">
        <v>465</v>
      </c>
      <c r="I55" t="s">
        <v>398</v>
      </c>
      <c r="J55" t="s">
        <v>398</v>
      </c>
      <c r="K55" t="s">
        <v>398</v>
      </c>
      <c r="L55" t="s">
        <v>398</v>
      </c>
      <c r="M55" t="s">
        <v>398</v>
      </c>
      <c r="N55" t="s">
        <v>398</v>
      </c>
      <c r="O55">
        <v>1</v>
      </c>
    </row>
    <row r="56" spans="1:15" x14ac:dyDescent="0.35">
      <c r="A56" t="s">
        <v>463</v>
      </c>
      <c r="B56" t="s">
        <v>35</v>
      </c>
      <c r="D56">
        <v>3</v>
      </c>
      <c r="E56" t="str">
        <f t="shared" si="1"/>
        <v xml:space="preserve">Choose a project to build.         </v>
      </c>
      <c r="F56" t="s">
        <v>466</v>
      </c>
      <c r="I56" t="s">
        <v>398</v>
      </c>
      <c r="J56" t="s">
        <v>398</v>
      </c>
      <c r="K56" t="s">
        <v>398</v>
      </c>
      <c r="L56" t="s">
        <v>398</v>
      </c>
      <c r="M56" t="s">
        <v>398</v>
      </c>
      <c r="N56" t="s">
        <v>398</v>
      </c>
    </row>
    <row r="57" spans="1:15" x14ac:dyDescent="0.35">
      <c r="A57" t="s">
        <v>463</v>
      </c>
      <c r="B57" t="s">
        <v>35</v>
      </c>
      <c r="D57">
        <v>4</v>
      </c>
      <c r="E57" t="str">
        <f t="shared" si="1"/>
        <v xml:space="preserve">Determine the tools and materials needed to build your project in requirement 3.         </v>
      </c>
      <c r="F57" t="s">
        <v>467</v>
      </c>
      <c r="I57" t="s">
        <v>398</v>
      </c>
      <c r="J57" t="s">
        <v>398</v>
      </c>
      <c r="K57" t="s">
        <v>398</v>
      </c>
      <c r="L57" t="s">
        <v>398</v>
      </c>
      <c r="M57" t="s">
        <v>398</v>
      </c>
      <c r="N57" t="s">
        <v>398</v>
      </c>
    </row>
    <row r="58" spans="1:15" x14ac:dyDescent="0.35">
      <c r="A58" t="s">
        <v>463</v>
      </c>
      <c r="B58" t="s">
        <v>35</v>
      </c>
      <c r="D58">
        <v>5</v>
      </c>
      <c r="E58" t="str">
        <f t="shared" si="1"/>
        <v xml:space="preserve">Build your project.         </v>
      </c>
      <c r="F58" t="s">
        <v>468</v>
      </c>
      <c r="I58" t="s">
        <v>398</v>
      </c>
      <c r="J58" t="s">
        <v>398</v>
      </c>
      <c r="K58" t="s">
        <v>398</v>
      </c>
      <c r="L58" t="s">
        <v>398</v>
      </c>
      <c r="M58" t="s">
        <v>398</v>
      </c>
      <c r="N58" t="s">
        <v>398</v>
      </c>
    </row>
  </sheetData>
  <phoneticPr fontId="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BDAA-935B-47AB-A0B2-746E63B45DDB}">
  <dimension ref="A1:E70"/>
  <sheetViews>
    <sheetView topLeftCell="A54" workbookViewId="0">
      <selection sqref="A1:E102"/>
    </sheetView>
  </sheetViews>
  <sheetFormatPr defaultRowHeight="14.5" x14ac:dyDescent="0.35"/>
  <cols>
    <col min="1" max="1" width="18.6328125" bestFit="1" customWidth="1"/>
    <col min="2" max="2" width="10.7265625" bestFit="1" customWidth="1"/>
    <col min="3" max="3" width="10.7265625" customWidth="1"/>
    <col min="4" max="4" width="7.6328125" bestFit="1" customWidth="1"/>
    <col min="5" max="5" width="80.7265625" bestFit="1" customWidth="1"/>
  </cols>
  <sheetData>
    <row r="1" spans="1:5" x14ac:dyDescent="0.35">
      <c r="A1" t="s">
        <v>0</v>
      </c>
      <c r="B1" t="s">
        <v>389</v>
      </c>
      <c r="C1" t="s">
        <v>970</v>
      </c>
      <c r="D1" t="s">
        <v>2</v>
      </c>
      <c r="E1" t="s">
        <v>3</v>
      </c>
    </row>
    <row r="2" spans="1:5" x14ac:dyDescent="0.35">
      <c r="A2" t="s">
        <v>469</v>
      </c>
      <c r="B2" t="s">
        <v>35</v>
      </c>
      <c r="D2">
        <v>1</v>
      </c>
      <c r="E2" t="s">
        <v>470</v>
      </c>
    </row>
    <row r="3" spans="1:5" x14ac:dyDescent="0.35">
      <c r="A3" t="s">
        <v>469</v>
      </c>
      <c r="B3" t="s">
        <v>35</v>
      </c>
      <c r="D3">
        <v>2</v>
      </c>
      <c r="E3" t="s">
        <v>471</v>
      </c>
    </row>
    <row r="4" spans="1:5" x14ac:dyDescent="0.35">
      <c r="A4" t="s">
        <v>469</v>
      </c>
      <c r="B4" t="s">
        <v>35</v>
      </c>
      <c r="D4">
        <v>3</v>
      </c>
      <c r="E4" t="s">
        <v>472</v>
      </c>
    </row>
    <row r="5" spans="1:5" x14ac:dyDescent="0.35">
      <c r="A5" t="s">
        <v>469</v>
      </c>
      <c r="B5" t="s">
        <v>35</v>
      </c>
      <c r="D5">
        <v>4</v>
      </c>
      <c r="E5" t="s">
        <v>473</v>
      </c>
    </row>
    <row r="6" spans="1:5" x14ac:dyDescent="0.35">
      <c r="A6" t="s">
        <v>469</v>
      </c>
      <c r="B6" t="s">
        <v>35</v>
      </c>
      <c r="D6">
        <v>5</v>
      </c>
      <c r="E6" t="s">
        <v>474</v>
      </c>
    </row>
    <row r="7" spans="1:5" x14ac:dyDescent="0.35">
      <c r="A7" t="s">
        <v>469</v>
      </c>
      <c r="B7" t="s">
        <v>35</v>
      </c>
      <c r="D7">
        <v>6</v>
      </c>
      <c r="E7" t="s">
        <v>475</v>
      </c>
    </row>
    <row r="8" spans="1:5" x14ac:dyDescent="0.35">
      <c r="A8" t="s">
        <v>469</v>
      </c>
      <c r="B8" t="s">
        <v>35</v>
      </c>
      <c r="D8">
        <v>7</v>
      </c>
      <c r="E8" t="s">
        <v>476</v>
      </c>
    </row>
    <row r="9" spans="1:5" x14ac:dyDescent="0.35">
      <c r="A9" t="s">
        <v>477</v>
      </c>
      <c r="B9" t="s">
        <v>35</v>
      </c>
      <c r="D9">
        <v>1</v>
      </c>
      <c r="E9" t="s">
        <v>478</v>
      </c>
    </row>
    <row r="10" spans="1:5" x14ac:dyDescent="0.35">
      <c r="A10" t="s">
        <v>477</v>
      </c>
      <c r="B10" t="s">
        <v>35</v>
      </c>
      <c r="D10">
        <v>2</v>
      </c>
      <c r="E10" t="s">
        <v>479</v>
      </c>
    </row>
    <row r="11" spans="1:5" x14ac:dyDescent="0.35">
      <c r="A11" t="s">
        <v>477</v>
      </c>
      <c r="B11" t="s">
        <v>35</v>
      </c>
      <c r="D11">
        <v>3</v>
      </c>
      <c r="E11" t="s">
        <v>373</v>
      </c>
    </row>
    <row r="12" spans="1:5" x14ac:dyDescent="0.35">
      <c r="A12" t="s">
        <v>477</v>
      </c>
      <c r="B12" t="s">
        <v>35</v>
      </c>
      <c r="D12">
        <v>4</v>
      </c>
      <c r="E12" t="s">
        <v>480</v>
      </c>
    </row>
    <row r="13" spans="1:5" x14ac:dyDescent="0.35">
      <c r="A13" t="s">
        <v>477</v>
      </c>
      <c r="B13" t="s">
        <v>35</v>
      </c>
      <c r="D13">
        <v>5</v>
      </c>
      <c r="E13" t="s">
        <v>481</v>
      </c>
    </row>
    <row r="14" spans="1:5" x14ac:dyDescent="0.35">
      <c r="A14" t="s">
        <v>477</v>
      </c>
      <c r="B14" t="s">
        <v>35</v>
      </c>
      <c r="D14">
        <v>6</v>
      </c>
      <c r="E14" t="s">
        <v>482</v>
      </c>
    </row>
    <row r="15" spans="1:5" x14ac:dyDescent="0.35">
      <c r="A15" t="s">
        <v>477</v>
      </c>
      <c r="B15" t="s">
        <v>35</v>
      </c>
      <c r="D15">
        <v>7</v>
      </c>
      <c r="E15" t="s">
        <v>483</v>
      </c>
    </row>
    <row r="16" spans="1:5" x14ac:dyDescent="0.35">
      <c r="A16" t="s">
        <v>484</v>
      </c>
      <c r="B16" t="s">
        <v>35</v>
      </c>
      <c r="D16">
        <v>1</v>
      </c>
      <c r="E16" t="s">
        <v>485</v>
      </c>
    </row>
    <row r="17" spans="1:5" x14ac:dyDescent="0.35">
      <c r="A17" t="s">
        <v>484</v>
      </c>
      <c r="B17" t="s">
        <v>35</v>
      </c>
      <c r="D17">
        <v>2</v>
      </c>
      <c r="E17" t="s">
        <v>486</v>
      </c>
    </row>
    <row r="18" spans="1:5" x14ac:dyDescent="0.35">
      <c r="A18" t="s">
        <v>484</v>
      </c>
      <c r="B18" t="s">
        <v>35</v>
      </c>
      <c r="D18">
        <v>3</v>
      </c>
      <c r="E18" t="s">
        <v>487</v>
      </c>
    </row>
    <row r="19" spans="1:5" x14ac:dyDescent="0.35">
      <c r="A19" t="s">
        <v>484</v>
      </c>
      <c r="B19" t="s">
        <v>35</v>
      </c>
      <c r="D19">
        <v>4</v>
      </c>
      <c r="E19" t="s">
        <v>488</v>
      </c>
    </row>
    <row r="20" spans="1:5" x14ac:dyDescent="0.35">
      <c r="A20" t="s">
        <v>484</v>
      </c>
      <c r="B20" t="s">
        <v>35</v>
      </c>
      <c r="D20">
        <v>5</v>
      </c>
      <c r="E20" t="s">
        <v>489</v>
      </c>
    </row>
    <row r="21" spans="1:5" x14ac:dyDescent="0.35">
      <c r="A21" t="s">
        <v>490</v>
      </c>
      <c r="B21" t="s">
        <v>35</v>
      </c>
      <c r="D21">
        <v>1</v>
      </c>
      <c r="E21" t="s">
        <v>491</v>
      </c>
    </row>
    <row r="22" spans="1:5" x14ac:dyDescent="0.35">
      <c r="A22" t="s">
        <v>490</v>
      </c>
      <c r="B22" t="s">
        <v>35</v>
      </c>
      <c r="D22">
        <v>2</v>
      </c>
      <c r="E22" t="s">
        <v>492</v>
      </c>
    </row>
    <row r="23" spans="1:5" x14ac:dyDescent="0.35">
      <c r="A23" t="s">
        <v>490</v>
      </c>
      <c r="B23" t="s">
        <v>35</v>
      </c>
      <c r="D23">
        <v>3</v>
      </c>
      <c r="E23" t="s">
        <v>493</v>
      </c>
    </row>
    <row r="24" spans="1:5" x14ac:dyDescent="0.35">
      <c r="A24" t="s">
        <v>490</v>
      </c>
      <c r="B24" t="s">
        <v>35</v>
      </c>
      <c r="D24">
        <v>4</v>
      </c>
      <c r="E24" t="s">
        <v>494</v>
      </c>
    </row>
    <row r="25" spans="1:5" x14ac:dyDescent="0.35">
      <c r="A25" t="s">
        <v>495</v>
      </c>
      <c r="B25" t="s">
        <v>35</v>
      </c>
      <c r="D25">
        <v>1</v>
      </c>
      <c r="E25" t="s">
        <v>496</v>
      </c>
    </row>
    <row r="26" spans="1:5" x14ac:dyDescent="0.35">
      <c r="A26" t="s">
        <v>495</v>
      </c>
      <c r="B26" t="s">
        <v>35</v>
      </c>
      <c r="D26">
        <v>2</v>
      </c>
      <c r="E26" t="s">
        <v>497</v>
      </c>
    </row>
    <row r="27" spans="1:5" x14ac:dyDescent="0.35">
      <c r="A27" t="s">
        <v>495</v>
      </c>
      <c r="B27" t="s">
        <v>35</v>
      </c>
      <c r="D27">
        <v>3</v>
      </c>
      <c r="E27" t="s">
        <v>498</v>
      </c>
    </row>
    <row r="28" spans="1:5" x14ac:dyDescent="0.35">
      <c r="A28" t="s">
        <v>495</v>
      </c>
      <c r="B28" t="s">
        <v>35</v>
      </c>
      <c r="D28">
        <v>4</v>
      </c>
      <c r="E28" t="s">
        <v>499</v>
      </c>
    </row>
    <row r="29" spans="1:5" x14ac:dyDescent="0.35">
      <c r="A29" t="s">
        <v>495</v>
      </c>
      <c r="B29" t="s">
        <v>35</v>
      </c>
      <c r="D29">
        <v>5</v>
      </c>
      <c r="E29" t="s">
        <v>500</v>
      </c>
    </row>
    <row r="30" spans="1:5" x14ac:dyDescent="0.35">
      <c r="A30" t="s">
        <v>495</v>
      </c>
      <c r="B30" t="s">
        <v>35</v>
      </c>
      <c r="D30">
        <v>6</v>
      </c>
      <c r="E30" t="s">
        <v>501</v>
      </c>
    </row>
    <row r="31" spans="1:5" x14ac:dyDescent="0.35">
      <c r="A31" t="s">
        <v>59</v>
      </c>
      <c r="B31" t="s">
        <v>35</v>
      </c>
      <c r="D31">
        <v>1</v>
      </c>
      <c r="E31" t="s">
        <v>502</v>
      </c>
    </row>
    <row r="32" spans="1:5" x14ac:dyDescent="0.35">
      <c r="A32" t="s">
        <v>59</v>
      </c>
      <c r="B32" t="s">
        <v>35</v>
      </c>
      <c r="D32">
        <v>2</v>
      </c>
      <c r="E32" t="s">
        <v>503</v>
      </c>
    </row>
    <row r="33" spans="1:5" x14ac:dyDescent="0.35">
      <c r="A33" t="s">
        <v>59</v>
      </c>
      <c r="B33" t="s">
        <v>35</v>
      </c>
      <c r="D33">
        <v>3</v>
      </c>
      <c r="E33" t="s">
        <v>504</v>
      </c>
    </row>
    <row r="34" spans="1:5" x14ac:dyDescent="0.35">
      <c r="A34" t="s">
        <v>59</v>
      </c>
      <c r="B34" t="s">
        <v>35</v>
      </c>
      <c r="D34">
        <v>4</v>
      </c>
      <c r="E34" t="s">
        <v>505</v>
      </c>
    </row>
    <row r="35" spans="1:5" x14ac:dyDescent="0.35">
      <c r="A35" t="s">
        <v>59</v>
      </c>
      <c r="B35" t="s">
        <v>35</v>
      </c>
      <c r="D35">
        <v>5</v>
      </c>
      <c r="E35" t="s">
        <v>506</v>
      </c>
    </row>
    <row r="36" spans="1:5" x14ac:dyDescent="0.35">
      <c r="A36" t="s">
        <v>507</v>
      </c>
      <c r="B36" t="s">
        <v>35</v>
      </c>
      <c r="D36">
        <v>1</v>
      </c>
      <c r="E36" t="s">
        <v>508</v>
      </c>
    </row>
    <row r="37" spans="1:5" x14ac:dyDescent="0.35">
      <c r="A37" t="s">
        <v>507</v>
      </c>
      <c r="B37" t="s">
        <v>35</v>
      </c>
      <c r="D37">
        <v>2</v>
      </c>
      <c r="E37" t="s">
        <v>509</v>
      </c>
    </row>
    <row r="38" spans="1:5" x14ac:dyDescent="0.35">
      <c r="A38" t="s">
        <v>507</v>
      </c>
      <c r="B38" t="s">
        <v>35</v>
      </c>
      <c r="D38">
        <v>3</v>
      </c>
      <c r="E38" t="s">
        <v>510</v>
      </c>
    </row>
    <row r="39" spans="1:5" x14ac:dyDescent="0.35">
      <c r="A39" t="s">
        <v>507</v>
      </c>
      <c r="B39" t="s">
        <v>35</v>
      </c>
      <c r="D39">
        <v>4</v>
      </c>
      <c r="E39" t="s">
        <v>511</v>
      </c>
    </row>
    <row r="40" spans="1:5" x14ac:dyDescent="0.35">
      <c r="A40" t="s">
        <v>507</v>
      </c>
      <c r="B40" t="s">
        <v>35</v>
      </c>
      <c r="D40">
        <v>5</v>
      </c>
      <c r="E40" t="s">
        <v>512</v>
      </c>
    </row>
    <row r="41" spans="1:5" x14ac:dyDescent="0.35">
      <c r="A41" t="s">
        <v>76</v>
      </c>
      <c r="B41" t="s">
        <v>35</v>
      </c>
      <c r="D41">
        <v>1</v>
      </c>
      <c r="E41" t="s">
        <v>376</v>
      </c>
    </row>
    <row r="42" spans="1:5" x14ac:dyDescent="0.35">
      <c r="A42" t="s">
        <v>76</v>
      </c>
      <c r="B42" t="s">
        <v>35</v>
      </c>
      <c r="D42">
        <v>2</v>
      </c>
      <c r="E42" t="s">
        <v>78</v>
      </c>
    </row>
    <row r="43" spans="1:5" x14ac:dyDescent="0.35">
      <c r="A43" t="s">
        <v>76</v>
      </c>
      <c r="B43" t="s">
        <v>35</v>
      </c>
      <c r="D43">
        <v>3</v>
      </c>
      <c r="E43" t="s">
        <v>377</v>
      </c>
    </row>
    <row r="44" spans="1:5" x14ac:dyDescent="0.35">
      <c r="A44" t="s">
        <v>76</v>
      </c>
      <c r="B44" t="s">
        <v>35</v>
      </c>
      <c r="D44">
        <v>4</v>
      </c>
      <c r="E44" t="s">
        <v>513</v>
      </c>
    </row>
    <row r="45" spans="1:5" x14ac:dyDescent="0.35">
      <c r="A45" t="s">
        <v>76</v>
      </c>
      <c r="B45" t="s">
        <v>35</v>
      </c>
      <c r="D45">
        <v>5</v>
      </c>
      <c r="E45" t="s">
        <v>379</v>
      </c>
    </row>
    <row r="46" spans="1:5" x14ac:dyDescent="0.35">
      <c r="A46" t="s">
        <v>514</v>
      </c>
      <c r="B46" t="s">
        <v>35</v>
      </c>
      <c r="D46">
        <v>1</v>
      </c>
      <c r="E46" t="s">
        <v>515</v>
      </c>
    </row>
    <row r="47" spans="1:5" x14ac:dyDescent="0.35">
      <c r="A47" t="s">
        <v>514</v>
      </c>
      <c r="B47" t="s">
        <v>35</v>
      </c>
      <c r="D47">
        <v>2</v>
      </c>
      <c r="E47" t="s">
        <v>516</v>
      </c>
    </row>
    <row r="48" spans="1:5" x14ac:dyDescent="0.35">
      <c r="A48" t="s">
        <v>514</v>
      </c>
      <c r="B48" t="s">
        <v>35</v>
      </c>
      <c r="D48">
        <v>3</v>
      </c>
      <c r="E48" t="s">
        <v>517</v>
      </c>
    </row>
    <row r="49" spans="1:5" x14ac:dyDescent="0.35">
      <c r="A49" t="s">
        <v>514</v>
      </c>
      <c r="B49" t="s">
        <v>35</v>
      </c>
      <c r="D49">
        <v>4</v>
      </c>
      <c r="E49" t="s">
        <v>518</v>
      </c>
    </row>
    <row r="50" spans="1:5" x14ac:dyDescent="0.35">
      <c r="A50" t="s">
        <v>514</v>
      </c>
      <c r="B50" t="s">
        <v>35</v>
      </c>
      <c r="D50">
        <v>5</v>
      </c>
      <c r="E50" t="s">
        <v>519</v>
      </c>
    </row>
    <row r="51" spans="1:5" x14ac:dyDescent="0.35">
      <c r="A51" t="s">
        <v>520</v>
      </c>
      <c r="B51" t="s">
        <v>35</v>
      </c>
      <c r="D51">
        <v>1</v>
      </c>
      <c r="E51" t="s">
        <v>521</v>
      </c>
    </row>
    <row r="52" spans="1:5" x14ac:dyDescent="0.35">
      <c r="A52" t="s">
        <v>520</v>
      </c>
      <c r="B52" t="s">
        <v>35</v>
      </c>
      <c r="D52">
        <v>2</v>
      </c>
      <c r="E52" t="s">
        <v>522</v>
      </c>
    </row>
    <row r="53" spans="1:5" x14ac:dyDescent="0.35">
      <c r="A53" t="s">
        <v>520</v>
      </c>
      <c r="B53" t="s">
        <v>35</v>
      </c>
      <c r="D53">
        <v>3</v>
      </c>
      <c r="E53" t="s">
        <v>523</v>
      </c>
    </row>
    <row r="54" spans="1:5" x14ac:dyDescent="0.35">
      <c r="A54" t="s">
        <v>520</v>
      </c>
      <c r="B54" t="s">
        <v>35</v>
      </c>
      <c r="D54">
        <v>4</v>
      </c>
      <c r="E54" t="s">
        <v>524</v>
      </c>
    </row>
    <row r="55" spans="1:5" x14ac:dyDescent="0.35">
      <c r="A55" t="s">
        <v>520</v>
      </c>
      <c r="B55" t="s">
        <v>35</v>
      </c>
      <c r="D55">
        <v>5</v>
      </c>
      <c r="E55" t="s">
        <v>525</v>
      </c>
    </row>
    <row r="56" spans="1:5" x14ac:dyDescent="0.35">
      <c r="A56" t="s">
        <v>520</v>
      </c>
      <c r="B56" t="s">
        <v>35</v>
      </c>
      <c r="D56">
        <v>6</v>
      </c>
      <c r="E56" t="s">
        <v>526</v>
      </c>
    </row>
    <row r="57" spans="1:5" x14ac:dyDescent="0.35">
      <c r="A57" t="s">
        <v>211</v>
      </c>
      <c r="B57" t="s">
        <v>35</v>
      </c>
      <c r="D57">
        <v>1</v>
      </c>
      <c r="E57" t="s">
        <v>212</v>
      </c>
    </row>
    <row r="58" spans="1:5" x14ac:dyDescent="0.35">
      <c r="A58" t="s">
        <v>527</v>
      </c>
      <c r="B58" t="s">
        <v>35</v>
      </c>
      <c r="D58">
        <v>1</v>
      </c>
      <c r="E58" t="s">
        <v>528</v>
      </c>
    </row>
    <row r="59" spans="1:5" x14ac:dyDescent="0.35">
      <c r="A59" t="s">
        <v>527</v>
      </c>
      <c r="B59" t="s">
        <v>35</v>
      </c>
      <c r="D59">
        <v>2</v>
      </c>
      <c r="E59" t="s">
        <v>529</v>
      </c>
    </row>
    <row r="60" spans="1:5" x14ac:dyDescent="0.35">
      <c r="A60" t="s">
        <v>527</v>
      </c>
      <c r="B60" t="s">
        <v>35</v>
      </c>
      <c r="D60">
        <v>3</v>
      </c>
      <c r="E60" t="s">
        <v>530</v>
      </c>
    </row>
    <row r="61" spans="1:5" x14ac:dyDescent="0.35">
      <c r="A61" t="s">
        <v>527</v>
      </c>
      <c r="B61" t="s">
        <v>35</v>
      </c>
      <c r="D61">
        <v>4</v>
      </c>
      <c r="E61" t="s">
        <v>531</v>
      </c>
    </row>
    <row r="62" spans="1:5" x14ac:dyDescent="0.35">
      <c r="A62" t="s">
        <v>532</v>
      </c>
      <c r="B62" t="s">
        <v>35</v>
      </c>
      <c r="D62">
        <v>1</v>
      </c>
      <c r="E62" t="s">
        <v>533</v>
      </c>
    </row>
    <row r="63" spans="1:5" x14ac:dyDescent="0.35">
      <c r="A63" t="s">
        <v>532</v>
      </c>
      <c r="B63" t="s">
        <v>35</v>
      </c>
      <c r="D63">
        <v>2</v>
      </c>
      <c r="E63" t="s">
        <v>534</v>
      </c>
    </row>
    <row r="64" spans="1:5" x14ac:dyDescent="0.35">
      <c r="A64" t="s">
        <v>532</v>
      </c>
      <c r="B64" t="s">
        <v>35</v>
      </c>
      <c r="D64">
        <v>3</v>
      </c>
      <c r="E64" t="s">
        <v>535</v>
      </c>
    </row>
    <row r="65" spans="1:5" x14ac:dyDescent="0.35">
      <c r="A65" t="s">
        <v>532</v>
      </c>
      <c r="B65" t="s">
        <v>35</v>
      </c>
      <c r="D65">
        <v>4</v>
      </c>
      <c r="E65" t="s">
        <v>536</v>
      </c>
    </row>
    <row r="66" spans="1:5" x14ac:dyDescent="0.35">
      <c r="A66" t="s">
        <v>385</v>
      </c>
      <c r="B66" t="s">
        <v>35</v>
      </c>
      <c r="D66">
        <v>1</v>
      </c>
      <c r="E66" t="s">
        <v>537</v>
      </c>
    </row>
    <row r="67" spans="1:5" x14ac:dyDescent="0.35">
      <c r="A67" t="s">
        <v>385</v>
      </c>
      <c r="B67" t="s">
        <v>35</v>
      </c>
      <c r="D67">
        <v>2</v>
      </c>
      <c r="E67" t="s">
        <v>538</v>
      </c>
    </row>
    <row r="68" spans="1:5" x14ac:dyDescent="0.35">
      <c r="A68" t="s">
        <v>385</v>
      </c>
      <c r="B68" t="s">
        <v>35</v>
      </c>
      <c r="D68">
        <v>3</v>
      </c>
      <c r="E68" t="s">
        <v>539</v>
      </c>
    </row>
    <row r="69" spans="1:5" x14ac:dyDescent="0.35">
      <c r="A69" t="s">
        <v>385</v>
      </c>
      <c r="B69" t="s">
        <v>35</v>
      </c>
      <c r="D69">
        <v>4</v>
      </c>
      <c r="E69" t="s">
        <v>540</v>
      </c>
    </row>
    <row r="70" spans="1:5" x14ac:dyDescent="0.35">
      <c r="A70" t="s">
        <v>385</v>
      </c>
      <c r="B70" t="s">
        <v>35</v>
      </c>
      <c r="D70">
        <v>5</v>
      </c>
      <c r="E70" t="s">
        <v>388</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CD88-8F71-456E-B13F-3F6F738782E7}">
  <dimension ref="A1:I124"/>
  <sheetViews>
    <sheetView workbookViewId="0">
      <selection sqref="A1:E102"/>
    </sheetView>
  </sheetViews>
  <sheetFormatPr defaultRowHeight="14.5" x14ac:dyDescent="0.35"/>
  <cols>
    <col min="1" max="1" width="20.08984375" bestFit="1" customWidth="1"/>
    <col min="2" max="2" width="7.54296875" bestFit="1" customWidth="1"/>
    <col min="4" max="4" width="7.6328125" bestFit="1" customWidth="1"/>
    <col min="5" max="5" width="7.6328125" customWidth="1"/>
    <col min="6" max="6" width="69.6328125" customWidth="1"/>
    <col min="7" max="8" width="80.7265625" bestFit="1" customWidth="1"/>
    <col min="9" max="9" width="49.453125" bestFit="1" customWidth="1"/>
  </cols>
  <sheetData>
    <row r="1" spans="1:9" x14ac:dyDescent="0.35">
      <c r="A1" t="s">
        <v>0</v>
      </c>
      <c r="B1" t="s">
        <v>1</v>
      </c>
      <c r="C1" t="s">
        <v>541</v>
      </c>
      <c r="D1" t="s">
        <v>2</v>
      </c>
      <c r="E1" t="s">
        <v>389</v>
      </c>
      <c r="F1" t="s">
        <v>97</v>
      </c>
      <c r="G1" t="s">
        <v>390</v>
      </c>
      <c r="H1" t="s">
        <v>3</v>
      </c>
      <c r="I1" t="s">
        <v>542</v>
      </c>
    </row>
    <row r="2" spans="1:9" x14ac:dyDescent="0.35">
      <c r="A2" t="s">
        <v>4</v>
      </c>
      <c r="B2" t="s">
        <v>5</v>
      </c>
      <c r="C2" t="s">
        <v>398</v>
      </c>
      <c r="D2">
        <v>1</v>
      </c>
      <c r="E2" t="str">
        <f t="shared" ref="E2:E33" si="0">F2&amp;" "&amp;G2&amp;" "&amp;H2&amp;" "&amp;I2</f>
        <v xml:space="preserve">  Get to know members of your den. </v>
      </c>
      <c r="H2" t="s">
        <v>236</v>
      </c>
    </row>
    <row r="3" spans="1:9" x14ac:dyDescent="0.35">
      <c r="A3" t="s">
        <v>4</v>
      </c>
      <c r="B3" t="s">
        <v>5</v>
      </c>
      <c r="C3" t="s">
        <v>398</v>
      </c>
      <c r="D3">
        <v>2</v>
      </c>
      <c r="E3" t="str">
        <f t="shared" si="0"/>
        <v xml:space="preserve">  Recite the Scout Oath and the Scout Law with your den and den leader. Describe 3 points of the Scout Oath. </v>
      </c>
      <c r="H3" t="s">
        <v>543</v>
      </c>
    </row>
    <row r="4" spans="1:9" x14ac:dyDescent="0.35">
      <c r="A4" t="s">
        <v>4</v>
      </c>
      <c r="B4" t="s">
        <v>5</v>
      </c>
      <c r="C4" t="s">
        <v>398</v>
      </c>
      <c r="D4">
        <v>3</v>
      </c>
      <c r="E4" t="str">
        <f t="shared" si="0"/>
        <v xml:space="preserve">  Learn about the Scout Law. </v>
      </c>
      <c r="H4" t="s">
        <v>238</v>
      </c>
    </row>
    <row r="5" spans="1:9" x14ac:dyDescent="0.35">
      <c r="A5" t="s">
        <v>4</v>
      </c>
      <c r="B5" t="s">
        <v>5</v>
      </c>
      <c r="C5" t="s">
        <v>398</v>
      </c>
      <c r="D5">
        <v>4</v>
      </c>
      <c r="E5" t="str">
        <f t="shared" si="0"/>
        <v xml:space="preserve">  Learn about the denner position and responsibilities. </v>
      </c>
      <c r="H5" t="s">
        <v>401</v>
      </c>
    </row>
    <row r="6" spans="1:9" x14ac:dyDescent="0.35">
      <c r="A6" t="s">
        <v>4</v>
      </c>
      <c r="B6" t="s">
        <v>5</v>
      </c>
      <c r="C6" t="s">
        <v>398</v>
      </c>
      <c r="D6">
        <v>5</v>
      </c>
      <c r="E6" t="str">
        <f t="shared" si="0"/>
        <v xml:space="preserve">  With your den create a den Code of Conduct. [17] </v>
      </c>
      <c r="H6" t="s">
        <v>544</v>
      </c>
    </row>
    <row r="7" spans="1:9" x14ac:dyDescent="0.35">
      <c r="A7" t="s">
        <v>4</v>
      </c>
      <c r="B7" t="s">
        <v>5</v>
      </c>
      <c r="C7" t="s">
        <v>398</v>
      </c>
      <c r="D7">
        <v>6</v>
      </c>
      <c r="E7" t="str">
        <f t="shared" si="0"/>
        <v xml:space="preserve">  Demonstrate the Cub Scout sign, Cub Scout salute and Cub Scout handshake. Show how each is used. </v>
      </c>
      <c r="H7" t="s">
        <v>545</v>
      </c>
    </row>
    <row r="8" spans="1:9" x14ac:dyDescent="0.35">
      <c r="A8" t="s">
        <v>4</v>
      </c>
      <c r="B8" t="s">
        <v>5</v>
      </c>
      <c r="C8" t="s">
        <v>398</v>
      </c>
      <c r="D8">
        <v>7</v>
      </c>
      <c r="E8" t="str">
        <f t="shared" si="0"/>
        <v xml:space="preserve">  At home, with your parent or legal guardian do the activities in the booklet “How to Protect Your Children from Child
Abuse: A Parent’s Guide.” </v>
      </c>
      <c r="H8" t="s">
        <v>546</v>
      </c>
    </row>
    <row r="9" spans="1:9" x14ac:dyDescent="0.35">
      <c r="A9" t="s">
        <v>547</v>
      </c>
      <c r="B9" t="s">
        <v>5</v>
      </c>
      <c r="C9" t="s">
        <v>398</v>
      </c>
      <c r="D9">
        <v>1</v>
      </c>
      <c r="E9" t="str">
        <f t="shared" si="0"/>
        <v xml:space="preserve">  Prepare for a 2-mile walk outside. Gather your Cub Scout Six Essentials and weather appropriate clothing and shoes. </v>
      </c>
      <c r="H9" t="s">
        <v>548</v>
      </c>
    </row>
    <row r="10" spans="1:9" x14ac:dyDescent="0.35">
      <c r="A10" t="s">
        <v>547</v>
      </c>
      <c r="B10" t="s">
        <v>5</v>
      </c>
      <c r="C10" t="s">
        <v>398</v>
      </c>
      <c r="D10">
        <v>2</v>
      </c>
      <c r="E10" t="str">
        <f t="shared" si="0"/>
        <v xml:space="preserve">  Plan a 2-mile route for your walk. </v>
      </c>
      <c r="H10" t="s">
        <v>549</v>
      </c>
    </row>
    <row r="11" spans="1:9" x14ac:dyDescent="0.35">
      <c r="A11" t="s">
        <v>547</v>
      </c>
      <c r="B11" t="s">
        <v>5</v>
      </c>
      <c r="C11" t="s">
        <v>398</v>
      </c>
      <c r="D11">
        <v>3</v>
      </c>
      <c r="E11" t="str">
        <f t="shared" si="0"/>
        <v xml:space="preserve">  Check the weather forecast for the time of your planned 2-mile walk. </v>
      </c>
      <c r="H11" t="s">
        <v>550</v>
      </c>
    </row>
    <row r="12" spans="1:9" x14ac:dyDescent="0.35">
      <c r="A12" t="s">
        <v>547</v>
      </c>
      <c r="B12" t="s">
        <v>5</v>
      </c>
      <c r="C12" t="s">
        <v>398</v>
      </c>
      <c r="D12">
        <v>4</v>
      </c>
      <c r="E12" t="str">
        <f t="shared" si="0"/>
        <v xml:space="preserve">  Review the 4 points of BSA SAFE Checklist and how you will apply them on your 2-mile walk. </v>
      </c>
      <c r="H12" t="s">
        <v>551</v>
      </c>
    </row>
    <row r="13" spans="1:9" x14ac:dyDescent="0.35">
      <c r="A13" t="s">
        <v>547</v>
      </c>
      <c r="B13" t="s">
        <v>5</v>
      </c>
      <c r="C13" t="s">
        <v>398</v>
      </c>
      <c r="D13">
        <v>5</v>
      </c>
      <c r="E13" t="str">
        <f t="shared" si="0"/>
        <v xml:space="preserve">  Demonstrate first aid for each of the following events that could occur on your 2-mile walk.
• Blister
• Sprained ankle
• Sun burn
• Dehydration </v>
      </c>
      <c r="H13" t="s">
        <v>552</v>
      </c>
    </row>
    <row r="14" spans="1:9" x14ac:dyDescent="0.35">
      <c r="A14" t="s">
        <v>547</v>
      </c>
      <c r="B14" t="s">
        <v>5</v>
      </c>
      <c r="C14" t="s">
        <v>398</v>
      </c>
      <c r="D14">
        <v>6</v>
      </c>
      <c r="E14" t="str">
        <f t="shared" si="0"/>
        <v xml:space="preserve">  Go on your 2-mile walk while practicing your Leave No Trace Principles for Kids and Outdoor Code. </v>
      </c>
      <c r="H14" t="s">
        <v>553</v>
      </c>
    </row>
    <row r="15" spans="1:9" x14ac:dyDescent="0.35">
      <c r="A15" t="s">
        <v>547</v>
      </c>
      <c r="B15" t="s">
        <v>5</v>
      </c>
      <c r="C15" t="s">
        <v>398</v>
      </c>
      <c r="D15">
        <v>7</v>
      </c>
      <c r="E15" t="str">
        <f t="shared" si="0"/>
        <v xml:space="preserve">  After your 2-mile walk, discuss with your den what went well and what you would do differently next time. </v>
      </c>
      <c r="H15" t="s">
        <v>554</v>
      </c>
    </row>
    <row r="16" spans="1:9" x14ac:dyDescent="0.35">
      <c r="A16" t="s">
        <v>555</v>
      </c>
      <c r="B16" t="s">
        <v>5</v>
      </c>
      <c r="C16" t="s">
        <v>398</v>
      </c>
      <c r="D16">
        <v>1</v>
      </c>
      <c r="E16" t="str">
        <f t="shared" si="0"/>
        <v xml:space="preserve">  With you den or family, plan, cook, and eat a balanced meal. </v>
      </c>
      <c r="H16" t="s">
        <v>556</v>
      </c>
    </row>
    <row r="17" spans="1:8" x14ac:dyDescent="0.35">
      <c r="A17" t="s">
        <v>555</v>
      </c>
      <c r="B17" t="s">
        <v>5</v>
      </c>
      <c r="C17" t="s">
        <v>398</v>
      </c>
      <c r="D17">
        <v>2</v>
      </c>
      <c r="E17" t="str">
        <f t="shared" si="0"/>
        <v xml:space="preserve">  Be active for 30 minutes with your den or at least 1 other person that includes both stretching and moving. </v>
      </c>
      <c r="H17" t="s">
        <v>557</v>
      </c>
    </row>
    <row r="18" spans="1:8" x14ac:dyDescent="0.35">
      <c r="A18" t="s">
        <v>555</v>
      </c>
      <c r="B18" t="s">
        <v>5</v>
      </c>
      <c r="C18" t="s">
        <v>398</v>
      </c>
      <c r="D18">
        <v>3</v>
      </c>
      <c r="E18" t="str">
        <f t="shared" si="0"/>
        <v xml:space="preserve">  Be active for 15 minutes doing personal exercises that include cardio, muscular strength, and flexibility. </v>
      </c>
      <c r="H18" t="s">
        <v>558</v>
      </c>
    </row>
    <row r="19" spans="1:8" x14ac:dyDescent="0.35">
      <c r="A19" t="s">
        <v>555</v>
      </c>
      <c r="B19" t="s">
        <v>5</v>
      </c>
      <c r="C19" t="s">
        <v>398</v>
      </c>
      <c r="D19">
        <v>4</v>
      </c>
      <c r="E19" t="str">
        <f t="shared" si="0"/>
        <v xml:space="preserve">  Do a relaxing activity for 10 minutes. </v>
      </c>
      <c r="H19" t="s">
        <v>257</v>
      </c>
    </row>
    <row r="20" spans="1:8" x14ac:dyDescent="0.35">
      <c r="A20" t="s">
        <v>555</v>
      </c>
      <c r="B20" t="s">
        <v>5</v>
      </c>
      <c r="C20" t="s">
        <v>398</v>
      </c>
      <c r="D20">
        <v>5</v>
      </c>
      <c r="E20" t="str">
        <f t="shared" si="0"/>
        <v xml:space="preserve">  Review your BSA Annual Health and Medical record with your parent or guardian. Discuss your ability to participate in den
and pack activities. </v>
      </c>
      <c r="H20" t="s">
        <v>559</v>
      </c>
    </row>
    <row r="21" spans="1:8" x14ac:dyDescent="0.35">
      <c r="A21" t="s">
        <v>560</v>
      </c>
      <c r="B21" t="s">
        <v>5</v>
      </c>
      <c r="C21" t="s">
        <v>398</v>
      </c>
      <c r="D21">
        <v>1</v>
      </c>
      <c r="E21" t="str">
        <f t="shared" si="0"/>
        <v xml:space="preserve">  Learn about majority and plurality types of voting. </v>
      </c>
      <c r="H21" t="s">
        <v>561</v>
      </c>
    </row>
    <row r="22" spans="1:8" x14ac:dyDescent="0.35">
      <c r="A22" t="s">
        <v>560</v>
      </c>
      <c r="B22" t="s">
        <v>5</v>
      </c>
      <c r="C22" t="s">
        <v>398</v>
      </c>
      <c r="D22">
        <v>2</v>
      </c>
      <c r="E22" t="str">
        <f t="shared" si="0"/>
        <v xml:space="preserve">  Speak with someone who is elected to their position. Discover the type of voting that was used for to elect them and why. </v>
      </c>
      <c r="H22" t="s">
        <v>562</v>
      </c>
    </row>
    <row r="23" spans="1:8" x14ac:dyDescent="0.35">
      <c r="A23" t="s">
        <v>560</v>
      </c>
      <c r="B23" t="s">
        <v>5</v>
      </c>
      <c r="C23" t="s">
        <v>398</v>
      </c>
      <c r="D23">
        <v>3</v>
      </c>
      <c r="E23" t="str">
        <f t="shared" si="0"/>
        <v xml:space="preserve">  Choose a federal law and create a timeline of the history of the law. Include the involvement of the 3 branches of
government. </v>
      </c>
      <c r="H23" t="s">
        <v>563</v>
      </c>
    </row>
    <row r="24" spans="1:8" x14ac:dyDescent="0.35">
      <c r="A24" t="s">
        <v>560</v>
      </c>
      <c r="B24" t="s">
        <v>5</v>
      </c>
      <c r="C24" t="s">
        <v>398</v>
      </c>
      <c r="D24">
        <v>4</v>
      </c>
      <c r="E24" t="str">
        <f t="shared" si="0"/>
        <v xml:space="preserve">  Participate in a service project. </v>
      </c>
      <c r="H24" t="s">
        <v>24</v>
      </c>
    </row>
    <row r="25" spans="1:8" x14ac:dyDescent="0.35">
      <c r="A25" t="s">
        <v>564</v>
      </c>
      <c r="B25" t="s">
        <v>5</v>
      </c>
      <c r="C25" t="s">
        <v>398</v>
      </c>
      <c r="D25">
        <v>1</v>
      </c>
      <c r="E25" t="str">
        <f t="shared" si="0"/>
        <v xml:space="preserve">  With permission from your parent or legal guardian, watch the Protect Yourself Rules video for the Webelos rank. </v>
      </c>
      <c r="H25" t="s">
        <v>565</v>
      </c>
    </row>
    <row r="26" spans="1:8" x14ac:dyDescent="0.35">
      <c r="A26" t="s">
        <v>564</v>
      </c>
      <c r="B26" t="s">
        <v>5</v>
      </c>
      <c r="C26" t="s">
        <v>398</v>
      </c>
      <c r="D26">
        <v>2</v>
      </c>
      <c r="E26" t="str">
        <f t="shared" si="0"/>
        <v xml:space="preserve">  Identify items in your house that are hazardous and make sure they are stored properly. Identify on the package where it
describes what to do if someone is accidently exposed to them. </v>
      </c>
      <c r="H26" t="s">
        <v>566</v>
      </c>
    </row>
    <row r="27" spans="1:8" x14ac:dyDescent="0.35">
      <c r="A27" t="s">
        <v>564</v>
      </c>
      <c r="B27" t="s">
        <v>5</v>
      </c>
      <c r="C27" t="s">
        <v>398</v>
      </c>
      <c r="D27">
        <v>3</v>
      </c>
      <c r="E27" t="str">
        <f t="shared" si="0"/>
        <v xml:space="preserve">  Identify ways you and your family keep your home or your meeting space safe. </v>
      </c>
      <c r="H27" t="s">
        <v>567</v>
      </c>
    </row>
    <row r="28" spans="1:8" x14ac:dyDescent="0.35">
      <c r="A28" t="s">
        <v>564</v>
      </c>
      <c r="B28" t="s">
        <v>5</v>
      </c>
      <c r="C28" t="s">
        <v>398</v>
      </c>
      <c r="D28">
        <v>4</v>
      </c>
      <c r="E28" t="str">
        <f t="shared" si="0"/>
        <v xml:space="preserve">  Complete the Be Prepared for Natural Events worksheet. Complete a worksheet for at least two natural events most likely
to happen near where you live. </v>
      </c>
      <c r="H28" t="s">
        <v>568</v>
      </c>
    </row>
    <row r="29" spans="1:8" x14ac:dyDescent="0.35">
      <c r="A29" t="s">
        <v>569</v>
      </c>
      <c r="B29" t="s">
        <v>5</v>
      </c>
      <c r="C29" t="s">
        <v>398</v>
      </c>
      <c r="D29">
        <v>1</v>
      </c>
      <c r="E29" t="str">
        <f t="shared" si="0"/>
        <v xml:space="preserve">  With your parent or legal guardian, talk about your family's faith traditions. Identify three holidays or celebrations that
are part of your family’s faith traditions. Make a craft, work of art, or a food item that is part of your family’s faith
tradition holiday or celebration. </v>
      </c>
      <c r="H29" t="s">
        <v>570</v>
      </c>
    </row>
    <row r="30" spans="1:8" x14ac:dyDescent="0.35">
      <c r="A30" t="s">
        <v>569</v>
      </c>
      <c r="B30" t="s">
        <v>5</v>
      </c>
      <c r="C30" t="s">
        <v>398</v>
      </c>
      <c r="D30">
        <v>2</v>
      </c>
      <c r="E30" t="str">
        <f t="shared" si="0"/>
        <v xml:space="preserve">  Carry out an act of kindness. </v>
      </c>
      <c r="H30" t="s">
        <v>274</v>
      </c>
    </row>
    <row r="31" spans="1:8" x14ac:dyDescent="0.35">
      <c r="A31" t="s">
        <v>569</v>
      </c>
      <c r="B31" t="s">
        <v>5</v>
      </c>
      <c r="C31" t="s">
        <v>398</v>
      </c>
      <c r="D31">
        <v>3</v>
      </c>
      <c r="E31" t="str">
        <f t="shared" si="0"/>
        <v xml:space="preserve">  With your parent or legal guardian identify a religion or faith that is different from your own. Identify two things that it has
in common with your family’s beliefs. </v>
      </c>
      <c r="H31" t="s">
        <v>571</v>
      </c>
    </row>
    <row r="32" spans="1:8" x14ac:dyDescent="0.35">
      <c r="A32" t="s">
        <v>569</v>
      </c>
      <c r="B32" t="s">
        <v>5</v>
      </c>
      <c r="C32" t="s">
        <v>398</v>
      </c>
      <c r="D32">
        <v>4</v>
      </c>
      <c r="E32" t="str">
        <f t="shared" si="0"/>
        <v xml:space="preserve">  Discuss with our parent or legal guardian what it means to be reverent. Tell how you practice being reverent in your daily
life. </v>
      </c>
      <c r="H32" t="s">
        <v>572</v>
      </c>
    </row>
    <row r="33" spans="1:8" x14ac:dyDescent="0.35">
      <c r="A33" t="s">
        <v>573</v>
      </c>
      <c r="B33" t="s">
        <v>35</v>
      </c>
      <c r="C33" t="s">
        <v>398</v>
      </c>
      <c r="D33">
        <v>1</v>
      </c>
      <c r="E33" t="str">
        <f t="shared" si="0"/>
        <v xml:space="preserve">  State the safety precautions you need to take before doing any swimming activity. </v>
      </c>
      <c r="H33" t="s">
        <v>574</v>
      </c>
    </row>
    <row r="34" spans="1:8" x14ac:dyDescent="0.35">
      <c r="A34" t="s">
        <v>573</v>
      </c>
      <c r="B34" t="s">
        <v>35</v>
      </c>
      <c r="C34" t="s">
        <v>398</v>
      </c>
      <c r="D34">
        <v>2</v>
      </c>
      <c r="E34" t="str">
        <f t="shared" ref="E34:E65" si="1">F34&amp;" "&amp;G34&amp;" "&amp;H34&amp;" "&amp;I34</f>
        <v xml:space="preserve">  Explain the meaning of "order of rescue" and demonstrate the reach and throw rescue techniques from land. </v>
      </c>
      <c r="H34" t="s">
        <v>575</v>
      </c>
    </row>
    <row r="35" spans="1:8" x14ac:dyDescent="0.35">
      <c r="A35" t="s">
        <v>573</v>
      </c>
      <c r="B35" t="s">
        <v>35</v>
      </c>
      <c r="C35" t="s">
        <v>398</v>
      </c>
      <c r="D35">
        <v>3</v>
      </c>
      <c r="E35" t="str">
        <f t="shared" si="1"/>
        <v xml:space="preserve">  Learn how to prevent hypothermia. </v>
      </c>
      <c r="H35" t="s">
        <v>576</v>
      </c>
    </row>
    <row r="36" spans="1:8" x14ac:dyDescent="0.35">
      <c r="A36" t="s">
        <v>573</v>
      </c>
      <c r="B36" t="s">
        <v>35</v>
      </c>
      <c r="C36" t="s">
        <v>398</v>
      </c>
      <c r="D36">
        <v>4</v>
      </c>
      <c r="E36" t="str">
        <f t="shared" si="1"/>
        <v xml:space="preserve">  Attempt to tread water. </v>
      </c>
      <c r="H36" t="s">
        <v>577</v>
      </c>
    </row>
    <row r="37" spans="1:8" x14ac:dyDescent="0.35">
      <c r="A37" t="s">
        <v>573</v>
      </c>
      <c r="B37" t="s">
        <v>35</v>
      </c>
      <c r="C37" t="s">
        <v>398</v>
      </c>
      <c r="D37">
        <v>5</v>
      </c>
      <c r="E37" t="str">
        <f t="shared" si="1"/>
        <v xml:space="preserve">  Attempt the BSA swimmer test. </v>
      </c>
      <c r="H37" t="s">
        <v>578</v>
      </c>
    </row>
    <row r="38" spans="1:8" x14ac:dyDescent="0.35">
      <c r="A38" t="s">
        <v>573</v>
      </c>
      <c r="B38" t="s">
        <v>35</v>
      </c>
      <c r="C38" t="s">
        <v>398</v>
      </c>
      <c r="D38">
        <v>6</v>
      </c>
      <c r="E38" t="str">
        <f t="shared" si="1"/>
        <v xml:space="preserve">  Have 30 minutes, or more, of free swim time where you practice the Buddy System and stay within your ability group. The
qualified adult supervision should conduct at least three buddy checks per half hour swimming. </v>
      </c>
      <c r="H38" t="s">
        <v>579</v>
      </c>
    </row>
    <row r="39" spans="1:8" x14ac:dyDescent="0.35">
      <c r="A39" t="s">
        <v>580</v>
      </c>
      <c r="B39" t="s">
        <v>35</v>
      </c>
      <c r="C39" t="s">
        <v>398</v>
      </c>
      <c r="D39">
        <v>1</v>
      </c>
      <c r="E39" t="str">
        <f t="shared" si="1"/>
        <v xml:space="preserve">  Create a piece of art by exploring drawing techniques using pencils. </v>
      </c>
      <c r="H39" t="s">
        <v>581</v>
      </c>
    </row>
    <row r="40" spans="1:8" x14ac:dyDescent="0.35">
      <c r="A40" t="s">
        <v>580</v>
      </c>
      <c r="B40" t="s">
        <v>35</v>
      </c>
      <c r="C40" t="s">
        <v>398</v>
      </c>
      <c r="D40">
        <v>2</v>
      </c>
      <c r="E40" t="str">
        <f t="shared" si="1"/>
        <v xml:space="preserve">  Using a digital image, explore the effect of filters by changing an image using different editing or in-camera techniques. </v>
      </c>
      <c r="H40" t="s">
        <v>582</v>
      </c>
    </row>
    <row r="41" spans="1:8" x14ac:dyDescent="0.35">
      <c r="A41" t="s">
        <v>580</v>
      </c>
      <c r="B41" t="s">
        <v>35</v>
      </c>
      <c r="C41" t="s">
        <v>398</v>
      </c>
      <c r="D41">
        <v>3</v>
      </c>
      <c r="E41" t="str">
        <f t="shared" si="1"/>
        <v xml:space="preserve">  Create a piece of art using paint as your medium. </v>
      </c>
      <c r="H41" t="s">
        <v>583</v>
      </c>
    </row>
    <row r="42" spans="1:8" x14ac:dyDescent="0.35">
      <c r="A42" t="s">
        <v>580</v>
      </c>
      <c r="B42" t="s">
        <v>35</v>
      </c>
      <c r="C42" t="s">
        <v>398</v>
      </c>
      <c r="D42">
        <v>4</v>
      </c>
      <c r="E42" t="str">
        <f t="shared" si="1"/>
        <v xml:space="preserve">  Create a piece of art combining at least 2 mediums. </v>
      </c>
      <c r="H42" t="s">
        <v>584</v>
      </c>
    </row>
    <row r="43" spans="1:8" x14ac:dyDescent="0.35">
      <c r="A43" t="s">
        <v>585</v>
      </c>
      <c r="B43" t="s">
        <v>35</v>
      </c>
      <c r="C43" t="s">
        <v>398</v>
      </c>
      <c r="D43">
        <v>1</v>
      </c>
      <c r="E43" t="str">
        <f t="shared" si="1"/>
        <v xml:space="preserve">  Do an activity that shows the challenges of a being visually impaired. </v>
      </c>
      <c r="H43" t="s">
        <v>586</v>
      </c>
    </row>
    <row r="44" spans="1:8" x14ac:dyDescent="0.35">
      <c r="A44" t="s">
        <v>585</v>
      </c>
      <c r="B44" t="s">
        <v>35</v>
      </c>
      <c r="C44" t="s">
        <v>398</v>
      </c>
      <c r="D44">
        <v>2</v>
      </c>
      <c r="E44" t="str">
        <f t="shared" si="1"/>
        <v xml:space="preserve">  Do an activity that shows the challenges of being hearing impaired. </v>
      </c>
      <c r="H44" t="s">
        <v>587</v>
      </c>
    </row>
    <row r="45" spans="1:8" x14ac:dyDescent="0.35">
      <c r="A45" t="s">
        <v>585</v>
      </c>
      <c r="B45" t="s">
        <v>35</v>
      </c>
      <c r="C45" t="s">
        <v>398</v>
      </c>
      <c r="D45">
        <v>3</v>
      </c>
      <c r="E45" t="str">
        <f t="shared" si="1"/>
        <v xml:space="preserve">  Explore barriers to access. </v>
      </c>
      <c r="H45" t="s">
        <v>588</v>
      </c>
    </row>
    <row r="46" spans="1:8" x14ac:dyDescent="0.35">
      <c r="A46" t="s">
        <v>585</v>
      </c>
      <c r="B46" t="s">
        <v>35</v>
      </c>
      <c r="C46" t="s">
        <v>398</v>
      </c>
      <c r="D46">
        <v>4</v>
      </c>
      <c r="E46" t="str">
        <f t="shared" si="1"/>
        <v xml:space="preserve">  Meet someone who has a disability or someone who works with people with disabilities about what obstacles they had to
overcome and how they did it. </v>
      </c>
      <c r="H46" t="s">
        <v>589</v>
      </c>
    </row>
    <row r="47" spans="1:8" x14ac:dyDescent="0.35">
      <c r="A47" t="s">
        <v>590</v>
      </c>
      <c r="B47" t="s">
        <v>35</v>
      </c>
      <c r="C47" t="s">
        <v>398</v>
      </c>
      <c r="D47">
        <v>1</v>
      </c>
      <c r="E47" t="str">
        <f t="shared" si="1"/>
        <v xml:space="preserve">  Learn about some basic tools and the proper use of each tool. Learn about and understand the need for safety when you
work with tools. </v>
      </c>
      <c r="H47" t="s">
        <v>591</v>
      </c>
    </row>
    <row r="48" spans="1:8" x14ac:dyDescent="0.35">
      <c r="A48" t="s">
        <v>590</v>
      </c>
      <c r="B48" t="s">
        <v>35</v>
      </c>
      <c r="C48" t="s">
        <v>398</v>
      </c>
      <c r="D48">
        <v>2</v>
      </c>
      <c r="E48" t="str">
        <f t="shared" si="1"/>
        <v xml:space="preserve">  Demonstrate how to check for plumb, level, and square when building. </v>
      </c>
      <c r="H48" t="s">
        <v>592</v>
      </c>
    </row>
    <row r="49" spans="1:9" x14ac:dyDescent="0.35">
      <c r="A49" t="s">
        <v>590</v>
      </c>
      <c r="B49" t="s">
        <v>35</v>
      </c>
      <c r="C49" t="s">
        <v>398</v>
      </c>
      <c r="D49">
        <v>3</v>
      </c>
      <c r="E49" t="str">
        <f t="shared" si="1"/>
        <v xml:space="preserve">  With the guidance of your Webelos den leader, parent, or guardian, select a carpentry project that requires it to be either
plumb, level, and/or square. Create a list of materials and tools you will need to complete the project. </v>
      </c>
      <c r="H49" t="s">
        <v>593</v>
      </c>
    </row>
    <row r="50" spans="1:9" x14ac:dyDescent="0.35">
      <c r="A50" t="s">
        <v>590</v>
      </c>
      <c r="B50" t="s">
        <v>35</v>
      </c>
      <c r="C50" t="s">
        <v>398</v>
      </c>
      <c r="D50">
        <v>4</v>
      </c>
      <c r="E50" t="str">
        <f t="shared" si="1"/>
        <v xml:space="preserve">  Build your carpentry project. </v>
      </c>
      <c r="H50" t="s">
        <v>594</v>
      </c>
    </row>
    <row r="51" spans="1:9" x14ac:dyDescent="0.35">
      <c r="A51" t="s">
        <v>595</v>
      </c>
      <c r="B51" t="s">
        <v>35</v>
      </c>
      <c r="C51" t="s">
        <v>398</v>
      </c>
      <c r="D51">
        <v>1</v>
      </c>
      <c r="E51" t="str">
        <f t="shared" si="1"/>
        <v xml:space="preserve">  Make a plan to go fishing. Determine where you will go and what type of fish you plan to catch. All of the following
requirements are to be completed based on your choice. </v>
      </c>
      <c r="H51" t="s">
        <v>596</v>
      </c>
    </row>
    <row r="52" spans="1:9" x14ac:dyDescent="0.35">
      <c r="A52" t="s">
        <v>595</v>
      </c>
      <c r="B52" t="s">
        <v>35</v>
      </c>
      <c r="C52" t="s">
        <v>398</v>
      </c>
      <c r="D52">
        <v>2</v>
      </c>
      <c r="E52" t="str">
        <f t="shared" si="1"/>
        <v xml:space="preserve">  Use the BSA SAFE Checklist to plan what you need for your fishing experience. </v>
      </c>
      <c r="H52" t="s">
        <v>597</v>
      </c>
    </row>
    <row r="53" spans="1:9" x14ac:dyDescent="0.35">
      <c r="A53" t="s">
        <v>595</v>
      </c>
      <c r="B53" t="s">
        <v>35</v>
      </c>
      <c r="C53" t="s">
        <v>398</v>
      </c>
      <c r="D53">
        <v>3</v>
      </c>
      <c r="E53" t="str">
        <f t="shared" si="1"/>
        <v xml:space="preserve">  Describe the environment where the fish might be found. </v>
      </c>
      <c r="H53" t="s">
        <v>598</v>
      </c>
    </row>
    <row r="54" spans="1:9" x14ac:dyDescent="0.35">
      <c r="A54" t="s">
        <v>595</v>
      </c>
      <c r="B54" t="s">
        <v>35</v>
      </c>
      <c r="C54" t="s">
        <v>398</v>
      </c>
      <c r="D54">
        <v>4</v>
      </c>
      <c r="E54" t="str">
        <f t="shared" si="1"/>
        <v xml:space="preserve">  Make a list of the equipment and materials you will need to fish. </v>
      </c>
      <c r="H54" t="s">
        <v>599</v>
      </c>
    </row>
    <row r="55" spans="1:9" x14ac:dyDescent="0.35">
      <c r="A55" t="s">
        <v>595</v>
      </c>
      <c r="B55" t="s">
        <v>35</v>
      </c>
      <c r="C55" t="s">
        <v>398</v>
      </c>
      <c r="D55">
        <v>5</v>
      </c>
      <c r="E55" t="str">
        <f t="shared" si="1"/>
        <v xml:space="preserve">  Determine the best type of knot to tie your hook and tie it. </v>
      </c>
      <c r="H55" t="s">
        <v>600</v>
      </c>
    </row>
    <row r="56" spans="1:9" x14ac:dyDescent="0.35">
      <c r="A56" t="s">
        <v>595</v>
      </c>
      <c r="B56" t="s">
        <v>35</v>
      </c>
      <c r="C56" t="s">
        <v>398</v>
      </c>
      <c r="D56">
        <v>6</v>
      </c>
      <c r="E56" t="str">
        <f t="shared" si="1"/>
        <v>Set up the appropriate type of fishing rod and tackle you will be using.   Have an adult review your gear.</v>
      </c>
      <c r="F56" t="s">
        <v>601</v>
      </c>
      <c r="I56" t="s">
        <v>602</v>
      </c>
    </row>
    <row r="57" spans="1:9" x14ac:dyDescent="0.35">
      <c r="A57" t="s">
        <v>595</v>
      </c>
      <c r="B57" t="s">
        <v>35</v>
      </c>
      <c r="C57" t="s">
        <v>398</v>
      </c>
      <c r="D57">
        <v>7</v>
      </c>
      <c r="E57" t="str">
        <f t="shared" si="1"/>
        <v xml:space="preserve">Using what you have learned about fish and fishing equipment, spend at least an hour fishing following local guidelines and
regulations.   </v>
      </c>
      <c r="F57" t="s">
        <v>603</v>
      </c>
    </row>
    <row r="58" spans="1:9" x14ac:dyDescent="0.35">
      <c r="A58" t="s">
        <v>604</v>
      </c>
      <c r="B58" t="s">
        <v>35</v>
      </c>
      <c r="C58" t="s">
        <v>398</v>
      </c>
      <c r="D58">
        <v>1</v>
      </c>
      <c r="E58" t="str">
        <f t="shared" si="1"/>
        <v xml:space="preserve">Examine  the 3 types of rocks, sedimentary, igneous, and metamorphic. </v>
      </c>
      <c r="F58" t="s">
        <v>605</v>
      </c>
      <c r="H58" t="s">
        <v>606</v>
      </c>
    </row>
    <row r="59" spans="1:9" x14ac:dyDescent="0.35">
      <c r="A59" t="s">
        <v>604</v>
      </c>
      <c r="B59" t="s">
        <v>35</v>
      </c>
      <c r="C59" t="s">
        <v>398</v>
      </c>
      <c r="D59">
        <v>2</v>
      </c>
      <c r="E59" t="str">
        <f t="shared" si="1"/>
        <v xml:space="preserve">Find a rock, safely break it apart and examine it.   </v>
      </c>
      <c r="F59" t="s">
        <v>607</v>
      </c>
    </row>
    <row r="60" spans="1:9" x14ac:dyDescent="0.35">
      <c r="A60" t="s">
        <v>604</v>
      </c>
      <c r="B60" t="s">
        <v>35</v>
      </c>
      <c r="C60" t="s">
        <v>398</v>
      </c>
      <c r="D60">
        <v>3</v>
      </c>
      <c r="E60" t="str">
        <f t="shared" si="1"/>
        <v xml:space="preserve">Make a mineral test kit, and test minerals according to the Mohs scale of mineral hardness. Using the Rock Cycle chart or  </v>
      </c>
      <c r="F60" t="s">
        <v>290</v>
      </c>
      <c r="G60" t="s">
        <v>608</v>
      </c>
    </row>
    <row r="61" spans="1:9" x14ac:dyDescent="0.35">
      <c r="E61" t="str">
        <f t="shared" si="1"/>
        <v xml:space="preserve">one like it, discuss how hardness determines which materials can be used in homes, landscapes, or for recreation.   </v>
      </c>
      <c r="F61" t="s">
        <v>609</v>
      </c>
    </row>
    <row r="62" spans="1:9" x14ac:dyDescent="0.35">
      <c r="A62" t="s">
        <v>604</v>
      </c>
      <c r="B62" t="s">
        <v>35</v>
      </c>
      <c r="C62" t="s">
        <v>398</v>
      </c>
      <c r="D62">
        <v>4</v>
      </c>
      <c r="E62" t="str">
        <f t="shared" si="1"/>
        <v xml:space="preserve">Grow a crystal.  </v>
      </c>
      <c r="F62" t="s">
        <v>610</v>
      </c>
      <c r="G62" t="s">
        <v>611</v>
      </c>
    </row>
    <row r="63" spans="1:9" x14ac:dyDescent="0.35">
      <c r="A63" t="s">
        <v>59</v>
      </c>
      <c r="B63" t="s">
        <v>35</v>
      </c>
      <c r="C63" t="s">
        <v>398</v>
      </c>
      <c r="D63">
        <v>1</v>
      </c>
      <c r="E63" t="str">
        <f t="shared" si="1"/>
        <v xml:space="preserve">With you den, pack or family, plan and participate in a campout.  </v>
      </c>
      <c r="F63" t="s">
        <v>183</v>
      </c>
      <c r="G63" t="s">
        <v>612</v>
      </c>
    </row>
    <row r="64" spans="1:9" x14ac:dyDescent="0.35">
      <c r="A64" t="s">
        <v>59</v>
      </c>
      <c r="B64" t="s">
        <v>35</v>
      </c>
      <c r="C64" t="s">
        <v>398</v>
      </c>
      <c r="D64">
        <v>2</v>
      </c>
      <c r="E64" t="str">
        <f t="shared" si="1"/>
        <v xml:space="preserve">Upon arrival at the campground, determine where to set up your tent.  </v>
      </c>
      <c r="F64" t="s">
        <v>613</v>
      </c>
      <c r="G64" t="s">
        <v>614</v>
      </c>
    </row>
    <row r="65" spans="1:9" x14ac:dyDescent="0.35">
      <c r="A65" t="s">
        <v>59</v>
      </c>
      <c r="B65" t="s">
        <v>35</v>
      </c>
      <c r="C65" t="s">
        <v>398</v>
      </c>
      <c r="D65">
        <v>3</v>
      </c>
      <c r="E65" t="str">
        <f t="shared" si="1"/>
        <v xml:space="preserve">Set up your tent without help from an adult.   </v>
      </c>
      <c r="F65" t="s">
        <v>615</v>
      </c>
    </row>
    <row r="66" spans="1:9" x14ac:dyDescent="0.35">
      <c r="A66" t="s">
        <v>59</v>
      </c>
      <c r="B66" t="s">
        <v>35</v>
      </c>
      <c r="C66" t="s">
        <v>398</v>
      </c>
      <c r="D66">
        <v>4</v>
      </c>
      <c r="E66" t="str">
        <f t="shared" ref="E66:E97" si="2">F66&amp;" "&amp;G66&amp;" "&amp;H66&amp;" "&amp;I66</f>
        <v>Identify a potential weather hazards that could occur in your area.   Determine the action you will take if you experience</v>
      </c>
      <c r="F66" t="s">
        <v>616</v>
      </c>
      <c r="I66" t="s">
        <v>617</v>
      </c>
    </row>
    <row r="67" spans="1:9" x14ac:dyDescent="0.35">
      <c r="E67" t="str">
        <f t="shared" si="2"/>
        <v xml:space="preserve">the weather hazard during the campout.   </v>
      </c>
      <c r="F67" t="s">
        <v>618</v>
      </c>
    </row>
    <row r="68" spans="1:9" x14ac:dyDescent="0.35">
      <c r="A68" t="s">
        <v>59</v>
      </c>
      <c r="B68" t="s">
        <v>35</v>
      </c>
      <c r="D68">
        <v>5</v>
      </c>
      <c r="E68" t="str">
        <f t="shared" si="2"/>
        <v xml:space="preserve">Show how to tie a bowline. Explain when this knot should be used and why. </v>
      </c>
      <c r="F68" t="s">
        <v>402</v>
      </c>
      <c r="G68" t="s">
        <v>619</v>
      </c>
      <c r="H68" t="s">
        <v>620</v>
      </c>
    </row>
    <row r="69" spans="1:9" x14ac:dyDescent="0.35">
      <c r="A69" t="s">
        <v>59</v>
      </c>
      <c r="B69" t="s">
        <v>35</v>
      </c>
      <c r="C69" t="s">
        <v>398</v>
      </c>
      <c r="D69">
        <v>6</v>
      </c>
      <c r="E69" t="str">
        <f t="shared" si="2"/>
        <v xml:space="preserve">Know the fire safety rules.  Using those rules, locate a safe area to build a campfire. </v>
      </c>
      <c r="F69" t="s">
        <v>621</v>
      </c>
      <c r="H69" t="s">
        <v>622</v>
      </c>
    </row>
    <row r="70" spans="1:9" x14ac:dyDescent="0.35">
      <c r="A70" t="s">
        <v>59</v>
      </c>
      <c r="B70" t="s">
        <v>35</v>
      </c>
      <c r="C70" t="s">
        <v>398</v>
      </c>
      <c r="D70">
        <v>7</v>
      </c>
      <c r="E70" t="str">
        <f t="shared" si="2"/>
        <v xml:space="preserve">If circumstances permit, and there is no local Using tender, kindling, and fuel wood, properly build a teepee fire lay.
restriction on fires, show how to safely light the fire while under adult supervision. After allowing the fire to burn safely,   </v>
      </c>
      <c r="F70" t="s">
        <v>623</v>
      </c>
    </row>
    <row r="71" spans="1:9" x14ac:dyDescent="0.35">
      <c r="E71" t="str">
        <f t="shared" si="2"/>
        <v xml:space="preserve">extinguish the flames with minimal impact to the fire site.   </v>
      </c>
      <c r="F71" t="s">
        <v>624</v>
      </c>
    </row>
    <row r="72" spans="1:9" x14ac:dyDescent="0.35">
      <c r="A72" t="s">
        <v>59</v>
      </c>
      <c r="B72" t="s">
        <v>35</v>
      </c>
      <c r="C72" t="s">
        <v>398</v>
      </c>
      <c r="D72">
        <v>8</v>
      </c>
      <c r="E72" t="str">
        <f t="shared" si="2"/>
        <v xml:space="preserve">Recite the Outdoor Code and Leave No Trace Principles for Kids from Memory.   </v>
      </c>
      <c r="F72" t="s">
        <v>625</v>
      </c>
    </row>
    <row r="73" spans="1:9" x14ac:dyDescent="0.35">
      <c r="A73" t="s">
        <v>59</v>
      </c>
      <c r="B73" t="s">
        <v>35</v>
      </c>
      <c r="C73" t="s">
        <v>398</v>
      </c>
      <c r="D73">
        <v>9</v>
      </c>
      <c r="E73" t="str">
        <f t="shared" si="2"/>
        <v xml:space="preserve">After your campout, share the things you did to follow the Outdoor Code and Leave No Trace Principles for Kids with your
den or family.   </v>
      </c>
      <c r="F73" t="s">
        <v>626</v>
      </c>
    </row>
    <row r="74" spans="1:9" x14ac:dyDescent="0.35">
      <c r="A74" t="s">
        <v>627</v>
      </c>
      <c r="B74" t="s">
        <v>35</v>
      </c>
      <c r="C74" t="s">
        <v>398</v>
      </c>
      <c r="D74">
        <v>1</v>
      </c>
      <c r="E74" t="str">
        <f t="shared" si="2"/>
        <v xml:space="preserve">Determine your hiking pace by walking ¼ mile.  Make a projection on how long it would take you to walk two miles. </v>
      </c>
      <c r="F74" t="s">
        <v>628</v>
      </c>
      <c r="H74" t="s">
        <v>629</v>
      </c>
    </row>
    <row r="75" spans="1:9" x14ac:dyDescent="0.35">
      <c r="A75" t="s">
        <v>627</v>
      </c>
      <c r="B75" t="s">
        <v>35</v>
      </c>
      <c r="C75" t="s">
        <v>398</v>
      </c>
      <c r="D75">
        <v>2</v>
      </c>
      <c r="E75" t="str">
        <f t="shared" si="2"/>
        <v xml:space="preserve">Walk two miles and record the time it took you to complete the two miles.   </v>
      </c>
      <c r="F75" t="s">
        <v>630</v>
      </c>
    </row>
    <row r="76" spans="1:9" x14ac:dyDescent="0.35">
      <c r="A76" t="s">
        <v>627</v>
      </c>
      <c r="B76" t="s">
        <v>35</v>
      </c>
      <c r="C76" t="s">
        <v>398</v>
      </c>
      <c r="D76">
        <v>3</v>
      </c>
      <c r="E76" t="str">
        <f t="shared" si="2"/>
        <v xml:space="preserve">Make a projection on how long it would take you to hike a 20-mile trail over two days, list all the factors to consider for
your projection.   </v>
      </c>
      <c r="F76" t="s">
        <v>631</v>
      </c>
    </row>
    <row r="77" spans="1:9" x14ac:dyDescent="0.35">
      <c r="A77" t="s">
        <v>632</v>
      </c>
      <c r="B77" t="s">
        <v>35</v>
      </c>
      <c r="C77" t="s">
        <v>398</v>
      </c>
      <c r="D77">
        <v>1</v>
      </c>
      <c r="E77" t="str">
        <f t="shared" si="2"/>
        <v xml:space="preserve">Learn what modular design is and identify three things that use modular design in their construction.   </v>
      </c>
      <c r="F77" t="s">
        <v>633</v>
      </c>
    </row>
    <row r="78" spans="1:9" x14ac:dyDescent="0.35">
      <c r="A78" t="s">
        <v>632</v>
      </c>
      <c r="B78" t="s">
        <v>35</v>
      </c>
      <c r="C78" t="s">
        <v>398</v>
      </c>
      <c r="D78">
        <v>2</v>
      </c>
      <c r="E78" t="str">
        <f t="shared" si="2"/>
        <v xml:space="preserve">Using modular-based building pieces, build a model without a set of instructions.   </v>
      </c>
      <c r="F78" t="s">
        <v>634</v>
      </c>
    </row>
    <row r="79" spans="1:9" x14ac:dyDescent="0.35">
      <c r="A79" t="s">
        <v>632</v>
      </c>
      <c r="B79" t="s">
        <v>35</v>
      </c>
      <c r="C79" t="s">
        <v>398</v>
      </c>
      <c r="D79">
        <v>3</v>
      </c>
      <c r="E79" t="str">
        <f t="shared" si="2"/>
        <v xml:space="preserve">Using the model made in requirement 2, create a set of step-by-step instructions on how to make your model.   </v>
      </c>
      <c r="F79" t="s">
        <v>635</v>
      </c>
    </row>
    <row r="80" spans="1:9" x14ac:dyDescent="0.35">
      <c r="A80" t="s">
        <v>632</v>
      </c>
      <c r="B80" t="s">
        <v>35</v>
      </c>
      <c r="C80" t="s">
        <v>398</v>
      </c>
      <c r="D80">
        <v>4</v>
      </c>
      <c r="E80" t="str">
        <f t="shared" si="2"/>
        <v xml:space="preserve">Have someone make your model using your instructions.   </v>
      </c>
      <c r="F80" t="s">
        <v>636</v>
      </c>
    </row>
    <row r="81" spans="1:9" x14ac:dyDescent="0.35">
      <c r="A81" t="s">
        <v>632</v>
      </c>
      <c r="B81" t="s">
        <v>35</v>
      </c>
      <c r="C81" t="s">
        <v>398</v>
      </c>
      <c r="D81">
        <v>5</v>
      </c>
      <c r="E81" t="str">
        <f t="shared" si="2"/>
        <v xml:space="preserve">Using the same modular pieces used in Requirement 2, build another model of something different.   </v>
      </c>
      <c r="F81" t="s">
        <v>637</v>
      </c>
    </row>
    <row r="82" spans="1:9" x14ac:dyDescent="0.35">
      <c r="A82" t="s">
        <v>632</v>
      </c>
      <c r="B82" t="s">
        <v>35</v>
      </c>
      <c r="C82" t="s">
        <v>398</v>
      </c>
      <c r="D82">
        <v>6</v>
      </c>
      <c r="E82" t="str">
        <f t="shared" si="2"/>
        <v xml:space="preserve">With your parent or legal guardian’s permission, watch a video demonstrating how something was built using modular
design.   </v>
      </c>
      <c r="F82" t="s">
        <v>638</v>
      </c>
    </row>
    <row r="83" spans="1:9" x14ac:dyDescent="0.35">
      <c r="A83" t="s">
        <v>639</v>
      </c>
      <c r="B83" t="s">
        <v>35</v>
      </c>
      <c r="C83" t="s">
        <v>398</v>
      </c>
      <c r="D83">
        <v>1</v>
      </c>
      <c r="E83" t="str">
        <f t="shared" si="2"/>
        <v xml:space="preserve">Before attempting requirements 5, 6, 7, 8 and 9 for this Adventure, you must pass the BSA swimmer test.   </v>
      </c>
      <c r="F83" t="s">
        <v>640</v>
      </c>
    </row>
    <row r="84" spans="1:9" x14ac:dyDescent="0.35">
      <c r="A84" t="s">
        <v>639</v>
      </c>
      <c r="B84" t="s">
        <v>35</v>
      </c>
      <c r="C84" t="s">
        <v>398</v>
      </c>
      <c r="D84">
        <v>2</v>
      </c>
      <c r="E84" t="str">
        <f t="shared" si="2"/>
        <v xml:space="preserve">Pick a paddle craft for which to complete all requirements: canoe, kayak, or stand-up paddleboard (SUP).   </v>
      </c>
      <c r="F84" t="s">
        <v>641</v>
      </c>
    </row>
    <row r="85" spans="1:9" x14ac:dyDescent="0.35">
      <c r="A85" t="s">
        <v>639</v>
      </c>
      <c r="B85" t="s">
        <v>35</v>
      </c>
      <c r="C85" t="s">
        <v>398</v>
      </c>
      <c r="D85">
        <v>3</v>
      </c>
      <c r="E85" t="str">
        <f t="shared" si="2"/>
        <v xml:space="preserve">Review Safety Afloat.   </v>
      </c>
      <c r="F85" t="s">
        <v>642</v>
      </c>
    </row>
    <row r="86" spans="1:9" x14ac:dyDescent="0.35">
      <c r="A86" t="s">
        <v>639</v>
      </c>
      <c r="B86" t="s">
        <v>35</v>
      </c>
      <c r="D86">
        <v>4</v>
      </c>
      <c r="E86" t="str">
        <f t="shared" si="2"/>
        <v>Demonstrate how to choose  and properly wear a life jacket that is the correct size.</v>
      </c>
      <c r="F86" t="s">
        <v>643</v>
      </c>
      <c r="H86" t="s">
        <v>644</v>
      </c>
      <c r="I86" t="s">
        <v>645</v>
      </c>
    </row>
    <row r="87" spans="1:9" x14ac:dyDescent="0.35">
      <c r="A87" t="s">
        <v>639</v>
      </c>
      <c r="B87" t="s">
        <v>35</v>
      </c>
      <c r="C87" t="s">
        <v>398</v>
      </c>
      <c r="D87">
        <v>5</v>
      </c>
      <c r="E87" t="str">
        <f t="shared" si="2"/>
        <v>Jump feet first into water over your head while wearing a life jacket   Then swim 25 feet wearing the life jacket.</v>
      </c>
      <c r="F87" t="s">
        <v>646</v>
      </c>
      <c r="I87" t="s">
        <v>647</v>
      </c>
    </row>
    <row r="88" spans="1:9" x14ac:dyDescent="0.35">
      <c r="A88" t="s">
        <v>639</v>
      </c>
      <c r="B88" t="s">
        <v>35</v>
      </c>
      <c r="C88" t="s">
        <v>398</v>
      </c>
      <c r="D88">
        <v>6</v>
      </c>
      <c r="E88" t="str">
        <f t="shared" si="2"/>
        <v xml:space="preserve">Demonstrate how to enter and exit a canoe, kayak, or SUP safely.   </v>
      </c>
      <c r="F88" t="s">
        <v>648</v>
      </c>
    </row>
    <row r="89" spans="1:9" x14ac:dyDescent="0.35">
      <c r="A89" t="s">
        <v>639</v>
      </c>
      <c r="B89" t="s">
        <v>35</v>
      </c>
      <c r="C89" t="s">
        <v>398</v>
      </c>
      <c r="D89">
        <v>7</v>
      </c>
      <c r="E89" t="str">
        <f t="shared" si="2"/>
        <v xml:space="preserve">Discuss what to do if your canoe or kayak tips over or you fall off your SUP.   </v>
      </c>
      <c r="F89" t="s">
        <v>649</v>
      </c>
    </row>
    <row r="90" spans="1:9" x14ac:dyDescent="0.35">
      <c r="A90" t="s">
        <v>639</v>
      </c>
      <c r="B90" t="s">
        <v>35</v>
      </c>
      <c r="C90" t="s">
        <v>398</v>
      </c>
      <c r="D90">
        <v>8</v>
      </c>
      <c r="E90" t="str">
        <f t="shared" si="2"/>
        <v>Learn how to pick a paddle that is the right size for you.   Explore how the paddle craft responds to moving the paddle.</v>
      </c>
      <c r="F90" t="s">
        <v>650</v>
      </c>
      <c r="I90" t="s">
        <v>651</v>
      </c>
    </row>
    <row r="91" spans="1:9" x14ac:dyDescent="0.35">
      <c r="A91" t="s">
        <v>639</v>
      </c>
      <c r="B91" t="s">
        <v>35</v>
      </c>
      <c r="C91" t="s">
        <v>398</v>
      </c>
      <c r="D91">
        <v>9</v>
      </c>
      <c r="E91" t="str">
        <f t="shared" si="2"/>
        <v xml:space="preserve">Have 30 minutes, or more, of canoe, kayak, or SUP paddle time.   </v>
      </c>
      <c r="F91" t="s">
        <v>476</v>
      </c>
    </row>
    <row r="92" spans="1:9" x14ac:dyDescent="0.35">
      <c r="A92" t="s">
        <v>652</v>
      </c>
      <c r="B92" t="s">
        <v>35</v>
      </c>
      <c r="D92">
        <v>1</v>
      </c>
      <c r="E92" t="str">
        <f t="shared" si="2"/>
        <v>Decide on gear and supplies you should bring for a long bike ride.  Determine how to safely carry the gear.</v>
      </c>
      <c r="F92" t="s">
        <v>653</v>
      </c>
      <c r="G92" t="s">
        <v>654</v>
      </c>
      <c r="I92" t="s">
        <v>655</v>
      </c>
    </row>
    <row r="93" spans="1:9" x14ac:dyDescent="0.35">
      <c r="A93" t="s">
        <v>652</v>
      </c>
      <c r="B93" t="s">
        <v>35</v>
      </c>
      <c r="C93" t="s">
        <v>398</v>
      </c>
      <c r="D93">
        <v>2</v>
      </c>
      <c r="E93" t="str">
        <f t="shared" si="2"/>
        <v xml:space="preserve">Discover how multi-gear bicycles work and the benefit multiple gears provide for a rider.   </v>
      </c>
      <c r="F93" t="s">
        <v>656</v>
      </c>
    </row>
    <row r="94" spans="1:9" x14ac:dyDescent="0.35">
      <c r="A94" t="s">
        <v>652</v>
      </c>
      <c r="B94" t="s">
        <v>35</v>
      </c>
      <c r="C94" t="s">
        <v>398</v>
      </c>
      <c r="D94">
        <v>3</v>
      </c>
      <c r="E94" t="str">
        <f t="shared" si="2"/>
        <v xml:space="preserve">Practice how to lubricate a chain. [18]   </v>
      </c>
      <c r="F94" t="s">
        <v>657</v>
      </c>
    </row>
    <row r="95" spans="1:9" x14ac:dyDescent="0.35">
      <c r="A95" t="s">
        <v>652</v>
      </c>
      <c r="B95" t="s">
        <v>35</v>
      </c>
      <c r="C95" t="s">
        <v>398</v>
      </c>
      <c r="D95">
        <v>4</v>
      </c>
      <c r="E95" t="str">
        <f t="shared" si="2"/>
        <v xml:space="preserve">Pick a bicycle lock that you will use. Demonstrate how it locks and unlocks, how it secures your bicycle, and how you carry
it while you are riding your bicycle.   </v>
      </c>
      <c r="F95" t="s">
        <v>658</v>
      </c>
    </row>
    <row r="96" spans="1:9" x14ac:dyDescent="0.35">
      <c r="A96" t="s">
        <v>652</v>
      </c>
      <c r="B96" t="s">
        <v>35</v>
      </c>
      <c r="C96" t="s">
        <v>398</v>
      </c>
      <c r="D96">
        <v>5</v>
      </c>
      <c r="E96" t="str">
        <f t="shared" si="2"/>
        <v xml:space="preserve">With your family, den, or pack, use a map and plan a bicycle ride that is at least 5 miles. [19]   </v>
      </c>
      <c r="F96" t="s">
        <v>659</v>
      </c>
    </row>
    <row r="97" spans="1:6" x14ac:dyDescent="0.35">
      <c r="A97" t="s">
        <v>652</v>
      </c>
      <c r="B97" t="s">
        <v>35</v>
      </c>
      <c r="C97" t="s">
        <v>398</v>
      </c>
      <c r="D97">
        <v>6</v>
      </c>
      <c r="E97" t="str">
        <f t="shared" si="2"/>
        <v xml:space="preserve">With your buddy, go on bicycle ride that is a minimum of 5-miles.   </v>
      </c>
      <c r="F97" t="s">
        <v>660</v>
      </c>
    </row>
    <row r="98" spans="1:6" x14ac:dyDescent="0.35">
      <c r="A98" t="s">
        <v>76</v>
      </c>
      <c r="B98" t="s">
        <v>35</v>
      </c>
      <c r="C98" t="s">
        <v>398</v>
      </c>
      <c r="D98">
        <v>1</v>
      </c>
      <c r="E98" t="str">
        <f t="shared" ref="E98:E124" si="3">F98&amp;" "&amp;G98&amp;" "&amp;H98&amp;" "&amp;I98</f>
        <v xml:space="preserve">With adult supervision, build either a Pinewood Derby car or a Raingutter Regatta boat.   </v>
      </c>
      <c r="F98" t="s">
        <v>661</v>
      </c>
    </row>
    <row r="99" spans="1:6" x14ac:dyDescent="0.35">
      <c r="A99" t="s">
        <v>76</v>
      </c>
      <c r="B99" t="s">
        <v>35</v>
      </c>
      <c r="C99" t="s">
        <v>398</v>
      </c>
      <c r="D99">
        <v>2</v>
      </c>
      <c r="E99" t="str">
        <f t="shared" si="3"/>
        <v xml:space="preserve">Learn the rules of the race for the vehicle chosen in requirement 1.   </v>
      </c>
      <c r="F99" t="s">
        <v>78</v>
      </c>
    </row>
    <row r="100" spans="1:6" x14ac:dyDescent="0.35">
      <c r="A100" t="s">
        <v>76</v>
      </c>
      <c r="B100" t="s">
        <v>35</v>
      </c>
      <c r="C100" t="s">
        <v>398</v>
      </c>
      <c r="D100">
        <v>3</v>
      </c>
      <c r="E100" t="str">
        <f t="shared" si="3"/>
        <v xml:space="preserve">Explore the properties of friction and how it impacts your chosen vehicle.   </v>
      </c>
      <c r="F100" t="s">
        <v>662</v>
      </c>
    </row>
    <row r="101" spans="1:6" x14ac:dyDescent="0.35">
      <c r="A101" t="s">
        <v>76</v>
      </c>
      <c r="B101" t="s">
        <v>35</v>
      </c>
      <c r="C101" t="s">
        <v>398</v>
      </c>
      <c r="D101">
        <v>4</v>
      </c>
      <c r="E101" t="str">
        <f t="shared" si="3"/>
        <v xml:space="preserve">Before the race, discuss with your den how you will demonstrate good sportsmanship during the race.   </v>
      </c>
      <c r="F101" t="s">
        <v>663</v>
      </c>
    </row>
    <row r="102" spans="1:6" x14ac:dyDescent="0.35">
      <c r="A102" t="s">
        <v>76</v>
      </c>
      <c r="B102" t="s">
        <v>35</v>
      </c>
      <c r="C102" t="s">
        <v>398</v>
      </c>
      <c r="D102">
        <v>5</v>
      </c>
      <c r="E102" t="str">
        <f t="shared" si="3"/>
        <v xml:space="preserve">Participate in a Pinewood Derby or a Raingutter Regatta.   </v>
      </c>
      <c r="F102" t="s">
        <v>379</v>
      </c>
    </row>
    <row r="103" spans="1:6" x14ac:dyDescent="0.35">
      <c r="A103" t="s">
        <v>664</v>
      </c>
      <c r="B103" t="s">
        <v>35</v>
      </c>
      <c r="C103" t="s">
        <v>398</v>
      </c>
      <c r="D103">
        <v>1</v>
      </c>
      <c r="E103" t="str">
        <f t="shared" si="3"/>
        <v xml:space="preserve">Know the safety rules for handling and using a knife.*   </v>
      </c>
      <c r="F103" t="s">
        <v>665</v>
      </c>
    </row>
    <row r="104" spans="1:6" x14ac:dyDescent="0.35">
      <c r="A104" t="s">
        <v>664</v>
      </c>
      <c r="B104" t="s">
        <v>35</v>
      </c>
      <c r="C104" t="s">
        <v>398</v>
      </c>
      <c r="D104">
        <v>2</v>
      </c>
      <c r="E104" t="str">
        <f t="shared" si="3"/>
        <v xml:space="preserve">Demonstrate the knife safety circle.   </v>
      </c>
      <c r="F104" t="s">
        <v>534</v>
      </c>
    </row>
    <row r="105" spans="1:6" x14ac:dyDescent="0.35">
      <c r="A105" t="s">
        <v>664</v>
      </c>
      <c r="B105" t="s">
        <v>35</v>
      </c>
      <c r="C105" t="s">
        <v>398</v>
      </c>
      <c r="D105">
        <v>3</v>
      </c>
      <c r="E105" t="str">
        <f t="shared" si="3"/>
        <v xml:space="preserve">Demonstrate that you know how to care for and use a kitchen knife safely.   </v>
      </c>
      <c r="F105" t="s">
        <v>666</v>
      </c>
    </row>
    <row r="106" spans="1:6" x14ac:dyDescent="0.35">
      <c r="A106" t="s">
        <v>664</v>
      </c>
      <c r="B106" t="s">
        <v>35</v>
      </c>
      <c r="C106" t="s">
        <v>398</v>
      </c>
      <c r="D106">
        <v>4</v>
      </c>
      <c r="E106" t="str">
        <f t="shared" si="3"/>
        <v xml:space="preserve">Choose the correct cooking knife and demonstrate how to properly slice, dice, and mince.   </v>
      </c>
      <c r="F106" t="s">
        <v>667</v>
      </c>
    </row>
    <row r="107" spans="1:6" x14ac:dyDescent="0.35">
      <c r="A107" t="s">
        <v>211</v>
      </c>
      <c r="B107" t="s">
        <v>35</v>
      </c>
      <c r="C107" t="s">
        <v>398</v>
      </c>
      <c r="D107">
        <v>1</v>
      </c>
      <c r="E107" t="str">
        <f t="shared" si="3"/>
        <v xml:space="preserve">Anytime during May through August participate in a total of 3 Cub Scout activities.   </v>
      </c>
      <c r="F107" t="s">
        <v>212</v>
      </c>
    </row>
    <row r="108" spans="1:6" x14ac:dyDescent="0.35">
      <c r="A108" t="s">
        <v>668</v>
      </c>
      <c r="B108" t="s">
        <v>35</v>
      </c>
      <c r="C108" t="s">
        <v>398</v>
      </c>
      <c r="D108">
        <v>1</v>
      </c>
      <c r="E108" t="str">
        <f t="shared" si="3"/>
        <v xml:space="preserve">Discuss how technology can help keep you safe in the outdoors.   </v>
      </c>
      <c r="F108" t="s">
        <v>669</v>
      </c>
    </row>
    <row r="109" spans="1:6" x14ac:dyDescent="0.35">
      <c r="A109" t="s">
        <v>668</v>
      </c>
      <c r="B109" t="s">
        <v>35</v>
      </c>
      <c r="C109" t="s">
        <v>398</v>
      </c>
      <c r="D109">
        <v>2</v>
      </c>
      <c r="E109" t="str">
        <f t="shared" si="3"/>
        <v xml:space="preserve">Explore Global Positioning Satellite and how to use it.   </v>
      </c>
      <c r="F109" t="s">
        <v>670</v>
      </c>
    </row>
    <row r="110" spans="1:6" x14ac:dyDescent="0.35">
      <c r="A110" t="s">
        <v>668</v>
      </c>
      <c r="B110" t="s">
        <v>35</v>
      </c>
      <c r="C110" t="s">
        <v>398</v>
      </c>
      <c r="D110">
        <v>3</v>
      </c>
      <c r="E110" t="str">
        <f t="shared" si="3"/>
        <v xml:space="preserve">With an adult, choose an online mapping program tool and plan a 2-mile trek.   </v>
      </c>
      <c r="F110" t="s">
        <v>671</v>
      </c>
    </row>
    <row r="111" spans="1:6" x14ac:dyDescent="0.35">
      <c r="A111" t="s">
        <v>668</v>
      </c>
      <c r="B111" t="s">
        <v>35</v>
      </c>
      <c r="C111" t="s">
        <v>398</v>
      </c>
      <c r="D111">
        <v>4</v>
      </c>
      <c r="E111" t="str">
        <f t="shared" si="3"/>
        <v xml:space="preserve">Take your 2-mile trek.   </v>
      </c>
      <c r="F111" t="s">
        <v>672</v>
      </c>
    </row>
    <row r="112" spans="1:6" x14ac:dyDescent="0.35">
      <c r="A112" t="s">
        <v>385</v>
      </c>
      <c r="B112" t="s">
        <v>35</v>
      </c>
      <c r="C112" t="s">
        <v>398</v>
      </c>
      <c r="D112">
        <v>1</v>
      </c>
      <c r="E112" t="str">
        <f t="shared" si="3"/>
        <v xml:space="preserve">Discover the four components that make up a habitat: food, water, shelter, space.   </v>
      </c>
      <c r="F112" t="s">
        <v>673</v>
      </c>
    </row>
    <row r="113" spans="1:8" x14ac:dyDescent="0.35">
      <c r="A113" t="s">
        <v>385</v>
      </c>
      <c r="B113" t="s">
        <v>35</v>
      </c>
      <c r="C113" t="s">
        <v>398</v>
      </c>
      <c r="D113">
        <v>2</v>
      </c>
      <c r="E113" t="str">
        <f t="shared" si="3"/>
        <v xml:space="preserve">Pick an animal that is currently threatened or endangered to complete requirements 3, 4, and 5.   </v>
      </c>
      <c r="F113" t="s">
        <v>674</v>
      </c>
    </row>
    <row r="114" spans="1:8" x14ac:dyDescent="0.35">
      <c r="A114" t="s">
        <v>385</v>
      </c>
      <c r="B114" t="s">
        <v>35</v>
      </c>
      <c r="C114" t="s">
        <v>398</v>
      </c>
      <c r="D114">
        <v>3</v>
      </c>
      <c r="E114" t="str">
        <f t="shared" si="3"/>
        <v xml:space="preserve">Identify the characteristics that classify an animal as a threatened or endangered species.   </v>
      </c>
      <c r="F114" t="s">
        <v>675</v>
      </c>
    </row>
    <row r="115" spans="1:8" x14ac:dyDescent="0.35">
      <c r="A115" t="s">
        <v>385</v>
      </c>
      <c r="B115" t="s">
        <v>35</v>
      </c>
      <c r="C115" t="s">
        <v>398</v>
      </c>
      <c r="D115">
        <v>4</v>
      </c>
      <c r="E115" t="str">
        <f t="shared" si="3"/>
        <v xml:space="preserve">Explore what caused this animal to be threatened or endangered.   </v>
      </c>
      <c r="F115" t="s">
        <v>676</v>
      </c>
    </row>
    <row r="116" spans="1:8" x14ac:dyDescent="0.35">
      <c r="A116" t="s">
        <v>385</v>
      </c>
      <c r="B116" t="s">
        <v>35</v>
      </c>
      <c r="C116" t="s">
        <v>398</v>
      </c>
      <c r="D116">
        <v>5</v>
      </c>
      <c r="E116" t="str">
        <f t="shared" si="3"/>
        <v xml:space="preserve">Research what is currently being done to protect the animal.   </v>
      </c>
      <c r="F116" t="s">
        <v>677</v>
      </c>
    </row>
    <row r="117" spans="1:8" x14ac:dyDescent="0.35">
      <c r="A117" t="s">
        <v>385</v>
      </c>
      <c r="B117" t="s">
        <v>35</v>
      </c>
      <c r="C117" t="s">
        <v>398</v>
      </c>
      <c r="D117">
        <v>6</v>
      </c>
      <c r="E117" t="str">
        <f t="shared" si="3"/>
        <v xml:space="preserve">Participate in a conservation service project.   </v>
      </c>
      <c r="F117" t="s">
        <v>95</v>
      </c>
    </row>
    <row r="118" spans="1:8" x14ac:dyDescent="0.35">
      <c r="A118" t="s">
        <v>678</v>
      </c>
      <c r="B118" t="s">
        <v>35</v>
      </c>
      <c r="C118" t="s">
        <v>398</v>
      </c>
      <c r="D118">
        <v>1</v>
      </c>
      <c r="E118" t="str">
        <f t="shared" si="3"/>
        <v xml:space="preserve">Learn the safety rules of using a yo-yo and always follow them.   </v>
      </c>
      <c r="F118" t="s">
        <v>679</v>
      </c>
    </row>
    <row r="119" spans="1:8" x14ac:dyDescent="0.35">
      <c r="A119" t="s">
        <v>678</v>
      </c>
      <c r="B119" t="s">
        <v>35</v>
      </c>
      <c r="C119" t="s">
        <v>398</v>
      </c>
      <c r="D119">
        <v>2</v>
      </c>
      <c r="E119" t="str">
        <f t="shared" si="3"/>
        <v xml:space="preserve">Using a real yo-yo string, a regular string, or a piece of yarn, show how to find the proper yo-yo string length for you.   </v>
      </c>
      <c r="F119" t="s">
        <v>680</v>
      </c>
    </row>
    <row r="120" spans="1:8" x14ac:dyDescent="0.35">
      <c r="A120" t="s">
        <v>678</v>
      </c>
      <c r="B120" t="s">
        <v>35</v>
      </c>
      <c r="C120" t="s">
        <v>398</v>
      </c>
      <c r="D120">
        <v>3</v>
      </c>
      <c r="E120" t="str">
        <f t="shared" si="3"/>
        <v xml:space="preserve">Explain why it is important to have the correct string length and to be in the right location before throwing a yo-yo.   </v>
      </c>
      <c r="F120" t="s">
        <v>681</v>
      </c>
    </row>
    <row r="121" spans="1:8" x14ac:dyDescent="0.35">
      <c r="A121" t="s">
        <v>678</v>
      </c>
      <c r="B121" t="s">
        <v>35</v>
      </c>
      <c r="C121" t="s">
        <v>398</v>
      </c>
      <c r="D121">
        <v>4</v>
      </c>
      <c r="E121" t="str">
        <f t="shared" si="3"/>
        <v xml:space="preserve">Demonstrate how to properly string a yo-yo and how to create a slip knot.   </v>
      </c>
      <c r="F121" t="s">
        <v>682</v>
      </c>
    </row>
    <row r="122" spans="1:8" x14ac:dyDescent="0.35">
      <c r="A122" t="s">
        <v>678</v>
      </c>
      <c r="B122" t="s">
        <v>35</v>
      </c>
      <c r="C122" t="s">
        <v>398</v>
      </c>
      <c r="D122">
        <v>5</v>
      </c>
      <c r="E122" t="str">
        <f t="shared" si="3"/>
        <v xml:space="preserve">  In an area where there are no hazards or other people, conduct the pendulum experiment with a yo-yo. Explain what
happens to the yo-yo when the string is longer. </v>
      </c>
      <c r="H122" t="s">
        <v>683</v>
      </c>
    </row>
    <row r="123" spans="1:8" x14ac:dyDescent="0.35">
      <c r="A123" t="s">
        <v>678</v>
      </c>
      <c r="B123" t="s">
        <v>35</v>
      </c>
      <c r="C123" t="s">
        <v>398</v>
      </c>
      <c r="D123">
        <v>6</v>
      </c>
      <c r="E123" t="str">
        <f t="shared" si="3"/>
        <v xml:space="preserve">  Show that you can properly wind a yo-yo. </v>
      </c>
      <c r="H123" t="s">
        <v>684</v>
      </c>
    </row>
    <row r="124" spans="1:8" x14ac:dyDescent="0.35">
      <c r="A124" t="s">
        <v>678</v>
      </c>
      <c r="B124" t="s">
        <v>35</v>
      </c>
      <c r="C124" t="s">
        <v>398</v>
      </c>
      <c r="D124">
        <v>7</v>
      </c>
      <c r="E124" t="str">
        <f t="shared" si="3"/>
        <v xml:space="preserve">  Attempt each of the following: gravity pull, sleeper, breakaway. </v>
      </c>
      <c r="H124" t="s">
        <v>685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72D-862F-4ABB-9469-1C883B18A323}">
  <dimension ref="A1:E102"/>
  <sheetViews>
    <sheetView topLeftCell="A82" workbookViewId="0">
      <selection sqref="A1:E102"/>
    </sheetView>
  </sheetViews>
  <sheetFormatPr defaultRowHeight="14.5" x14ac:dyDescent="0.35"/>
  <cols>
    <col min="1" max="1" width="16.7265625" bestFit="1" customWidth="1"/>
    <col min="2" max="2" width="7.54296875" bestFit="1" customWidth="1"/>
    <col min="4" max="4" width="7.6328125" bestFit="1" customWidth="1"/>
    <col min="5" max="5" width="80.7265625" bestFit="1" customWidth="1"/>
  </cols>
  <sheetData>
    <row r="1" spans="1:5" x14ac:dyDescent="0.35">
      <c r="A1" t="s">
        <v>0</v>
      </c>
      <c r="B1" t="s">
        <v>1</v>
      </c>
      <c r="C1" t="s">
        <v>541</v>
      </c>
      <c r="D1" t="s">
        <v>2</v>
      </c>
      <c r="E1" t="s">
        <v>3</v>
      </c>
    </row>
    <row r="2" spans="1:5" x14ac:dyDescent="0.35">
      <c r="A2" t="s">
        <v>4</v>
      </c>
      <c r="B2" t="s">
        <v>5</v>
      </c>
      <c r="C2" t="s">
        <v>398</v>
      </c>
      <c r="D2">
        <v>1</v>
      </c>
      <c r="E2" t="s">
        <v>686</v>
      </c>
    </row>
    <row r="3" spans="1:5" x14ac:dyDescent="0.35">
      <c r="A3" t="s">
        <v>4</v>
      </c>
      <c r="B3" t="s">
        <v>5</v>
      </c>
      <c r="C3" t="s">
        <v>398</v>
      </c>
      <c r="D3">
        <v>2</v>
      </c>
      <c r="E3" t="s">
        <v>687</v>
      </c>
    </row>
    <row r="4" spans="1:5" x14ac:dyDescent="0.35">
      <c r="A4" t="s">
        <v>4</v>
      </c>
      <c r="B4" t="s">
        <v>5</v>
      </c>
      <c r="C4" t="s">
        <v>398</v>
      </c>
      <c r="D4">
        <v>3</v>
      </c>
      <c r="E4" t="s">
        <v>688</v>
      </c>
    </row>
    <row r="5" spans="1:5" x14ac:dyDescent="0.35">
      <c r="A5" t="s">
        <v>4</v>
      </c>
      <c r="B5" t="s">
        <v>5</v>
      </c>
      <c r="C5" t="s">
        <v>398</v>
      </c>
      <c r="D5">
        <v>4</v>
      </c>
      <c r="E5" t="s">
        <v>689</v>
      </c>
    </row>
    <row r="6" spans="1:5" x14ac:dyDescent="0.35">
      <c r="A6" t="s">
        <v>4</v>
      </c>
      <c r="B6" t="s">
        <v>5</v>
      </c>
      <c r="C6" t="s">
        <v>398</v>
      </c>
      <c r="D6">
        <v>4</v>
      </c>
      <c r="E6" t="s">
        <v>689</v>
      </c>
    </row>
    <row r="7" spans="1:5" x14ac:dyDescent="0.35">
      <c r="A7" t="s">
        <v>4</v>
      </c>
      <c r="B7" t="s">
        <v>5</v>
      </c>
      <c r="C7" t="s">
        <v>398</v>
      </c>
      <c r="D7">
        <v>5</v>
      </c>
      <c r="E7" t="s">
        <v>690</v>
      </c>
    </row>
    <row r="8" spans="1:5" x14ac:dyDescent="0.35">
      <c r="A8" t="s">
        <v>4</v>
      </c>
      <c r="B8" t="s">
        <v>5</v>
      </c>
      <c r="C8" t="s">
        <v>398</v>
      </c>
      <c r="D8">
        <v>6</v>
      </c>
      <c r="E8" t="s">
        <v>691</v>
      </c>
    </row>
    <row r="9" spans="1:5" x14ac:dyDescent="0.35">
      <c r="A9" t="s">
        <v>4</v>
      </c>
      <c r="B9" t="s">
        <v>5</v>
      </c>
      <c r="C9" t="s">
        <v>398</v>
      </c>
      <c r="D9">
        <v>7</v>
      </c>
      <c r="E9" t="s">
        <v>692</v>
      </c>
    </row>
    <row r="10" spans="1:5" x14ac:dyDescent="0.35">
      <c r="A10" t="s">
        <v>4</v>
      </c>
      <c r="B10" t="s">
        <v>5</v>
      </c>
      <c r="C10" t="s">
        <v>398</v>
      </c>
      <c r="D10">
        <v>8</v>
      </c>
      <c r="E10" t="s">
        <v>693</v>
      </c>
    </row>
    <row r="11" spans="1:5" x14ac:dyDescent="0.35">
      <c r="A11" t="s">
        <v>694</v>
      </c>
      <c r="B11" t="s">
        <v>5</v>
      </c>
      <c r="C11" t="s">
        <v>398</v>
      </c>
      <c r="D11">
        <v>1</v>
      </c>
      <c r="E11" t="s">
        <v>695</v>
      </c>
    </row>
    <row r="12" spans="1:5" x14ac:dyDescent="0.35">
      <c r="A12" t="s">
        <v>694</v>
      </c>
      <c r="B12" t="s">
        <v>5</v>
      </c>
      <c r="C12" t="s">
        <v>398</v>
      </c>
      <c r="D12">
        <v>2</v>
      </c>
      <c r="E12" t="s">
        <v>696</v>
      </c>
    </row>
    <row r="13" spans="1:5" x14ac:dyDescent="0.35">
      <c r="A13" t="s">
        <v>694</v>
      </c>
      <c r="B13" t="s">
        <v>5</v>
      </c>
      <c r="C13" t="s">
        <v>398</v>
      </c>
      <c r="D13">
        <v>3</v>
      </c>
      <c r="E13" t="s">
        <v>697</v>
      </c>
    </row>
    <row r="14" spans="1:5" x14ac:dyDescent="0.35">
      <c r="A14" t="s">
        <v>694</v>
      </c>
      <c r="B14" t="s">
        <v>5</v>
      </c>
      <c r="C14" t="s">
        <v>398</v>
      </c>
      <c r="D14">
        <v>4</v>
      </c>
      <c r="E14" t="s">
        <v>698</v>
      </c>
    </row>
    <row r="15" spans="1:5" x14ac:dyDescent="0.35">
      <c r="A15" t="s">
        <v>694</v>
      </c>
      <c r="B15" t="s">
        <v>5</v>
      </c>
      <c r="C15" t="s">
        <v>398</v>
      </c>
      <c r="D15">
        <v>5</v>
      </c>
      <c r="E15" t="s">
        <v>699</v>
      </c>
    </row>
    <row r="16" spans="1:5" x14ac:dyDescent="0.35">
      <c r="A16" t="s">
        <v>694</v>
      </c>
      <c r="B16" t="s">
        <v>5</v>
      </c>
      <c r="C16" t="s">
        <v>398</v>
      </c>
      <c r="D16">
        <v>6</v>
      </c>
      <c r="E16" t="s">
        <v>700</v>
      </c>
    </row>
    <row r="17" spans="1:5" x14ac:dyDescent="0.35">
      <c r="A17" t="s">
        <v>694</v>
      </c>
      <c r="B17" t="s">
        <v>5</v>
      </c>
      <c r="C17" t="s">
        <v>398</v>
      </c>
      <c r="D17">
        <v>7</v>
      </c>
      <c r="E17" t="s">
        <v>701</v>
      </c>
    </row>
    <row r="18" spans="1:5" x14ac:dyDescent="0.35">
      <c r="A18" t="s">
        <v>694</v>
      </c>
      <c r="B18" t="s">
        <v>5</v>
      </c>
      <c r="C18" t="s">
        <v>398</v>
      </c>
      <c r="D18">
        <v>8</v>
      </c>
      <c r="E18" t="s">
        <v>702</v>
      </c>
    </row>
    <row r="19" spans="1:5" x14ac:dyDescent="0.35">
      <c r="A19" t="s">
        <v>703</v>
      </c>
      <c r="B19" t="s">
        <v>5</v>
      </c>
      <c r="C19" t="s">
        <v>398</v>
      </c>
      <c r="D19">
        <v>1</v>
      </c>
      <c r="E19" t="s">
        <v>704</v>
      </c>
    </row>
    <row r="20" spans="1:5" x14ac:dyDescent="0.35">
      <c r="A20" t="s">
        <v>703</v>
      </c>
      <c r="B20" t="s">
        <v>5</v>
      </c>
      <c r="C20" t="s">
        <v>398</v>
      </c>
      <c r="D20">
        <v>2</v>
      </c>
      <c r="E20" t="s">
        <v>705</v>
      </c>
    </row>
    <row r="21" spans="1:5" x14ac:dyDescent="0.35">
      <c r="A21" t="s">
        <v>703</v>
      </c>
      <c r="B21" t="s">
        <v>5</v>
      </c>
      <c r="C21" t="s">
        <v>398</v>
      </c>
      <c r="D21">
        <v>3</v>
      </c>
      <c r="E21" t="s">
        <v>706</v>
      </c>
    </row>
    <row r="22" spans="1:5" x14ac:dyDescent="0.35">
      <c r="A22" t="s">
        <v>703</v>
      </c>
      <c r="B22" t="s">
        <v>5</v>
      </c>
      <c r="C22" t="s">
        <v>398</v>
      </c>
      <c r="D22">
        <v>4</v>
      </c>
      <c r="E22" t="s">
        <v>707</v>
      </c>
    </row>
    <row r="23" spans="1:5" x14ac:dyDescent="0.35">
      <c r="A23" t="s">
        <v>708</v>
      </c>
      <c r="B23" t="s">
        <v>5</v>
      </c>
      <c r="C23" t="s">
        <v>398</v>
      </c>
      <c r="D23">
        <v>1</v>
      </c>
      <c r="E23" t="s">
        <v>709</v>
      </c>
    </row>
    <row r="24" spans="1:5" x14ac:dyDescent="0.35">
      <c r="A24" t="s">
        <v>708</v>
      </c>
      <c r="B24" t="s">
        <v>5</v>
      </c>
      <c r="C24" t="s">
        <v>398</v>
      </c>
      <c r="D24">
        <v>2</v>
      </c>
      <c r="E24" t="s">
        <v>710</v>
      </c>
    </row>
    <row r="25" spans="1:5" x14ac:dyDescent="0.35">
      <c r="A25" t="s">
        <v>711</v>
      </c>
      <c r="B25" t="s">
        <v>5</v>
      </c>
      <c r="C25" t="s">
        <v>398</v>
      </c>
      <c r="D25">
        <v>1</v>
      </c>
      <c r="E25" t="s">
        <v>712</v>
      </c>
    </row>
    <row r="26" spans="1:5" x14ac:dyDescent="0.35">
      <c r="A26" t="s">
        <v>711</v>
      </c>
      <c r="B26" t="s">
        <v>5</v>
      </c>
      <c r="C26" t="s">
        <v>398</v>
      </c>
      <c r="D26">
        <v>2</v>
      </c>
      <c r="E26" t="s">
        <v>713</v>
      </c>
    </row>
    <row r="27" spans="1:5" x14ac:dyDescent="0.35">
      <c r="A27" t="s">
        <v>711</v>
      </c>
      <c r="B27" t="s">
        <v>5</v>
      </c>
      <c r="C27" t="s">
        <v>398</v>
      </c>
      <c r="D27">
        <v>3</v>
      </c>
      <c r="E27" t="s">
        <v>714</v>
      </c>
    </row>
    <row r="28" spans="1:5" x14ac:dyDescent="0.35">
      <c r="A28" t="s">
        <v>711</v>
      </c>
      <c r="B28" t="s">
        <v>5</v>
      </c>
      <c r="C28" t="s">
        <v>398</v>
      </c>
      <c r="D28">
        <v>4</v>
      </c>
      <c r="E28" t="s">
        <v>715</v>
      </c>
    </row>
    <row r="29" spans="1:5" x14ac:dyDescent="0.35">
      <c r="A29" t="s">
        <v>711</v>
      </c>
      <c r="B29" t="s">
        <v>5</v>
      </c>
      <c r="C29" t="s">
        <v>398</v>
      </c>
      <c r="D29">
        <v>5</v>
      </c>
      <c r="E29" t="s">
        <v>716</v>
      </c>
    </row>
    <row r="30" spans="1:5" x14ac:dyDescent="0.35">
      <c r="A30" t="s">
        <v>711</v>
      </c>
      <c r="B30" t="s">
        <v>5</v>
      </c>
      <c r="C30" t="s">
        <v>398</v>
      </c>
      <c r="D30">
        <v>6</v>
      </c>
      <c r="E30" t="s">
        <v>717</v>
      </c>
    </row>
    <row r="31" spans="1:5" x14ac:dyDescent="0.35">
      <c r="A31" t="s">
        <v>711</v>
      </c>
      <c r="B31" t="s">
        <v>5</v>
      </c>
      <c r="C31" t="s">
        <v>398</v>
      </c>
      <c r="D31">
        <v>7</v>
      </c>
      <c r="E31" t="s">
        <v>718</v>
      </c>
    </row>
    <row r="32" spans="1:5" x14ac:dyDescent="0.35">
      <c r="A32" t="s">
        <v>719</v>
      </c>
      <c r="B32" t="s">
        <v>5</v>
      </c>
      <c r="C32" t="s">
        <v>398</v>
      </c>
      <c r="D32">
        <v>1</v>
      </c>
      <c r="E32" t="s">
        <v>720</v>
      </c>
    </row>
    <row r="33" spans="1:5" x14ac:dyDescent="0.35">
      <c r="A33" t="s">
        <v>719</v>
      </c>
      <c r="B33" t="s">
        <v>5</v>
      </c>
      <c r="C33" t="s">
        <v>398</v>
      </c>
      <c r="D33">
        <v>2</v>
      </c>
      <c r="E33" t="s">
        <v>721</v>
      </c>
    </row>
    <row r="34" spans="1:5" x14ac:dyDescent="0.35">
      <c r="A34" t="s">
        <v>719</v>
      </c>
      <c r="B34" t="s">
        <v>5</v>
      </c>
      <c r="C34" t="s">
        <v>398</v>
      </c>
      <c r="D34">
        <v>3</v>
      </c>
      <c r="E34" t="s">
        <v>722</v>
      </c>
    </row>
    <row r="35" spans="1:5" x14ac:dyDescent="0.35">
      <c r="A35" t="s">
        <v>723</v>
      </c>
      <c r="B35" t="s">
        <v>35</v>
      </c>
      <c r="C35" t="s">
        <v>398</v>
      </c>
      <c r="D35">
        <v>1</v>
      </c>
      <c r="E35" t="s">
        <v>724</v>
      </c>
    </row>
    <row r="36" spans="1:5" x14ac:dyDescent="0.35">
      <c r="A36" t="s">
        <v>723</v>
      </c>
      <c r="B36" t="s">
        <v>35</v>
      </c>
      <c r="C36" t="s">
        <v>398</v>
      </c>
      <c r="D36">
        <v>2</v>
      </c>
      <c r="E36" t="s">
        <v>725</v>
      </c>
    </row>
    <row r="37" spans="1:5" x14ac:dyDescent="0.35">
      <c r="A37" t="s">
        <v>723</v>
      </c>
      <c r="B37" t="s">
        <v>35</v>
      </c>
      <c r="C37" t="s">
        <v>398</v>
      </c>
      <c r="D37">
        <v>3</v>
      </c>
      <c r="E37" t="s">
        <v>726</v>
      </c>
    </row>
    <row r="38" spans="1:5" x14ac:dyDescent="0.35">
      <c r="A38" t="s">
        <v>723</v>
      </c>
      <c r="B38" t="s">
        <v>35</v>
      </c>
      <c r="C38" t="s">
        <v>398</v>
      </c>
      <c r="D38">
        <v>4</v>
      </c>
      <c r="E38" t="s">
        <v>727</v>
      </c>
    </row>
    <row r="39" spans="1:5" x14ac:dyDescent="0.35">
      <c r="A39" t="s">
        <v>723</v>
      </c>
      <c r="B39" t="s">
        <v>35</v>
      </c>
      <c r="C39" t="s">
        <v>398</v>
      </c>
      <c r="D39">
        <v>5</v>
      </c>
      <c r="E39" t="s">
        <v>728</v>
      </c>
    </row>
    <row r="40" spans="1:5" x14ac:dyDescent="0.35">
      <c r="A40" t="s">
        <v>723</v>
      </c>
      <c r="B40" t="s">
        <v>35</v>
      </c>
      <c r="C40" t="s">
        <v>398</v>
      </c>
      <c r="D40">
        <v>6</v>
      </c>
      <c r="E40" t="s">
        <v>729</v>
      </c>
    </row>
    <row r="41" spans="1:5" x14ac:dyDescent="0.35">
      <c r="A41" t="s">
        <v>723</v>
      </c>
      <c r="B41" t="s">
        <v>35</v>
      </c>
      <c r="C41" t="s">
        <v>398</v>
      </c>
      <c r="D41">
        <v>7</v>
      </c>
      <c r="E41" t="s">
        <v>730</v>
      </c>
    </row>
    <row r="42" spans="1:5" x14ac:dyDescent="0.35">
      <c r="A42" t="s">
        <v>731</v>
      </c>
      <c r="B42" t="s">
        <v>35</v>
      </c>
      <c r="C42" t="s">
        <v>398</v>
      </c>
      <c r="D42">
        <v>1</v>
      </c>
      <c r="E42" t="s">
        <v>732</v>
      </c>
    </row>
    <row r="43" spans="1:5" x14ac:dyDescent="0.35">
      <c r="A43" t="s">
        <v>731</v>
      </c>
      <c r="B43" t="s">
        <v>35</v>
      </c>
      <c r="C43" t="s">
        <v>398</v>
      </c>
      <c r="D43">
        <v>2</v>
      </c>
      <c r="E43" t="s">
        <v>733</v>
      </c>
    </row>
    <row r="44" spans="1:5" x14ac:dyDescent="0.35">
      <c r="A44" t="s">
        <v>731</v>
      </c>
      <c r="B44" t="s">
        <v>35</v>
      </c>
      <c r="C44" t="s">
        <v>398</v>
      </c>
      <c r="D44">
        <v>3</v>
      </c>
      <c r="E44" t="s">
        <v>734</v>
      </c>
    </row>
    <row r="45" spans="1:5" x14ac:dyDescent="0.35">
      <c r="A45" t="s">
        <v>731</v>
      </c>
      <c r="B45" t="s">
        <v>35</v>
      </c>
      <c r="C45" t="s">
        <v>398</v>
      </c>
      <c r="D45">
        <v>4</v>
      </c>
      <c r="E45" t="s">
        <v>735</v>
      </c>
    </row>
    <row r="46" spans="1:5" x14ac:dyDescent="0.35">
      <c r="A46" t="s">
        <v>731</v>
      </c>
      <c r="B46" t="s">
        <v>35</v>
      </c>
      <c r="C46" t="s">
        <v>398</v>
      </c>
      <c r="D46">
        <v>5</v>
      </c>
      <c r="E46" t="s">
        <v>736</v>
      </c>
    </row>
    <row r="47" spans="1:5" x14ac:dyDescent="0.35">
      <c r="A47" t="s">
        <v>737</v>
      </c>
      <c r="B47" t="s">
        <v>35</v>
      </c>
      <c r="C47" t="s">
        <v>398</v>
      </c>
      <c r="D47">
        <v>1</v>
      </c>
      <c r="E47" t="s">
        <v>738</v>
      </c>
    </row>
    <row r="48" spans="1:5" x14ac:dyDescent="0.35">
      <c r="A48" t="s">
        <v>737</v>
      </c>
      <c r="B48" t="s">
        <v>35</v>
      </c>
      <c r="C48" t="s">
        <v>398</v>
      </c>
      <c r="D48">
        <v>2</v>
      </c>
      <c r="E48" t="s">
        <v>739</v>
      </c>
    </row>
    <row r="49" spans="1:5" x14ac:dyDescent="0.35">
      <c r="A49" t="s">
        <v>737</v>
      </c>
      <c r="B49" t="s">
        <v>35</v>
      </c>
      <c r="C49" t="s">
        <v>398</v>
      </c>
      <c r="D49">
        <v>3</v>
      </c>
      <c r="E49" t="s">
        <v>740</v>
      </c>
    </row>
    <row r="50" spans="1:5" x14ac:dyDescent="0.35">
      <c r="A50" t="s">
        <v>737</v>
      </c>
      <c r="B50" t="s">
        <v>35</v>
      </c>
      <c r="C50" t="s">
        <v>398</v>
      </c>
      <c r="D50">
        <v>4</v>
      </c>
      <c r="E50" t="s">
        <v>741</v>
      </c>
    </row>
    <row r="51" spans="1:5" x14ac:dyDescent="0.35">
      <c r="A51" t="s">
        <v>742</v>
      </c>
      <c r="B51" t="s">
        <v>35</v>
      </c>
      <c r="C51" t="s">
        <v>398</v>
      </c>
      <c r="D51">
        <v>1</v>
      </c>
      <c r="E51" t="s">
        <v>743</v>
      </c>
    </row>
    <row r="52" spans="1:5" x14ac:dyDescent="0.35">
      <c r="A52" t="s">
        <v>742</v>
      </c>
      <c r="B52" t="s">
        <v>35</v>
      </c>
      <c r="C52" t="s">
        <v>398</v>
      </c>
      <c r="D52">
        <v>2</v>
      </c>
      <c r="E52" t="s">
        <v>597</v>
      </c>
    </row>
    <row r="53" spans="1:5" x14ac:dyDescent="0.35">
      <c r="A53" t="s">
        <v>742</v>
      </c>
      <c r="B53" t="s">
        <v>35</v>
      </c>
      <c r="C53" t="s">
        <v>398</v>
      </c>
      <c r="D53">
        <v>3</v>
      </c>
      <c r="E53" t="s">
        <v>598</v>
      </c>
    </row>
    <row r="54" spans="1:5" x14ac:dyDescent="0.35">
      <c r="A54" t="s">
        <v>742</v>
      </c>
      <c r="B54" t="s">
        <v>35</v>
      </c>
      <c r="C54" t="s">
        <v>398</v>
      </c>
      <c r="D54">
        <v>4</v>
      </c>
      <c r="E54" t="s">
        <v>599</v>
      </c>
    </row>
    <row r="55" spans="1:5" x14ac:dyDescent="0.35">
      <c r="A55" t="s">
        <v>742</v>
      </c>
      <c r="B55" t="s">
        <v>35</v>
      </c>
      <c r="C55" t="s">
        <v>398</v>
      </c>
      <c r="D55">
        <v>5</v>
      </c>
      <c r="E55" t="s">
        <v>600</v>
      </c>
    </row>
    <row r="56" spans="1:5" x14ac:dyDescent="0.35">
      <c r="A56" t="s">
        <v>742</v>
      </c>
      <c r="B56" t="s">
        <v>35</v>
      </c>
      <c r="C56" t="s">
        <v>398</v>
      </c>
      <c r="D56">
        <v>6</v>
      </c>
      <c r="E56" t="s">
        <v>744</v>
      </c>
    </row>
    <row r="57" spans="1:5" x14ac:dyDescent="0.35">
      <c r="A57" t="s">
        <v>742</v>
      </c>
      <c r="B57" t="s">
        <v>35</v>
      </c>
      <c r="C57" t="s">
        <v>398</v>
      </c>
      <c r="D57">
        <v>7</v>
      </c>
      <c r="E57" t="s">
        <v>603</v>
      </c>
    </row>
    <row r="58" spans="1:5" x14ac:dyDescent="0.35">
      <c r="A58" t="s">
        <v>745</v>
      </c>
      <c r="B58" t="s">
        <v>35</v>
      </c>
      <c r="C58" t="s">
        <v>398</v>
      </c>
      <c r="D58">
        <v>1</v>
      </c>
      <c r="E58" t="s">
        <v>746</v>
      </c>
    </row>
    <row r="59" spans="1:5" x14ac:dyDescent="0.35">
      <c r="A59" t="s">
        <v>745</v>
      </c>
      <c r="B59" t="s">
        <v>35</v>
      </c>
      <c r="C59" t="s">
        <v>398</v>
      </c>
      <c r="D59">
        <v>2</v>
      </c>
      <c r="E59" t="s">
        <v>747</v>
      </c>
    </row>
    <row r="60" spans="1:5" x14ac:dyDescent="0.35">
      <c r="A60" t="s">
        <v>745</v>
      </c>
      <c r="B60" t="s">
        <v>35</v>
      </c>
      <c r="C60" t="s">
        <v>398</v>
      </c>
      <c r="D60">
        <v>3</v>
      </c>
      <c r="E60" t="s">
        <v>748</v>
      </c>
    </row>
    <row r="61" spans="1:5" x14ac:dyDescent="0.35">
      <c r="A61" t="s">
        <v>745</v>
      </c>
      <c r="B61" t="s">
        <v>35</v>
      </c>
      <c r="C61" t="s">
        <v>398</v>
      </c>
      <c r="D61">
        <v>3</v>
      </c>
      <c r="E61" t="s">
        <v>748</v>
      </c>
    </row>
    <row r="62" spans="1:5" x14ac:dyDescent="0.35">
      <c r="A62" t="s">
        <v>745</v>
      </c>
      <c r="B62" t="s">
        <v>35</v>
      </c>
      <c r="C62" t="s">
        <v>398</v>
      </c>
      <c r="D62">
        <v>4</v>
      </c>
      <c r="E62" t="s">
        <v>749</v>
      </c>
    </row>
    <row r="63" spans="1:5" x14ac:dyDescent="0.35">
      <c r="A63" t="s">
        <v>750</v>
      </c>
      <c r="B63" t="s">
        <v>35</v>
      </c>
      <c r="C63" t="s">
        <v>398</v>
      </c>
      <c r="D63">
        <v>1</v>
      </c>
      <c r="E63" t="s">
        <v>751</v>
      </c>
    </row>
    <row r="64" spans="1:5" x14ac:dyDescent="0.35">
      <c r="A64" t="s">
        <v>750</v>
      </c>
      <c r="B64" t="s">
        <v>35</v>
      </c>
      <c r="C64" t="s">
        <v>398</v>
      </c>
      <c r="D64">
        <v>2</v>
      </c>
      <c r="E64" t="s">
        <v>752</v>
      </c>
    </row>
    <row r="65" spans="1:5" x14ac:dyDescent="0.35">
      <c r="A65" t="s">
        <v>750</v>
      </c>
      <c r="B65" t="s">
        <v>35</v>
      </c>
      <c r="C65" t="s">
        <v>398</v>
      </c>
      <c r="D65">
        <v>3</v>
      </c>
      <c r="E65" t="s">
        <v>753</v>
      </c>
    </row>
    <row r="66" spans="1:5" x14ac:dyDescent="0.35">
      <c r="A66" t="s">
        <v>750</v>
      </c>
      <c r="B66" t="s">
        <v>35</v>
      </c>
      <c r="C66" t="s">
        <v>398</v>
      </c>
      <c r="D66">
        <v>4</v>
      </c>
      <c r="E66" t="s">
        <v>754</v>
      </c>
    </row>
    <row r="67" spans="1:5" x14ac:dyDescent="0.35">
      <c r="A67" t="s">
        <v>750</v>
      </c>
      <c r="B67" t="s">
        <v>35</v>
      </c>
      <c r="C67" t="s">
        <v>398</v>
      </c>
      <c r="D67">
        <v>5</v>
      </c>
      <c r="E67" t="s">
        <v>755</v>
      </c>
    </row>
    <row r="68" spans="1:5" x14ac:dyDescent="0.35">
      <c r="A68" t="s">
        <v>756</v>
      </c>
      <c r="B68" t="s">
        <v>35</v>
      </c>
      <c r="C68" t="s">
        <v>398</v>
      </c>
      <c r="D68">
        <v>1</v>
      </c>
      <c r="E68" t="s">
        <v>757</v>
      </c>
    </row>
    <row r="69" spans="1:5" x14ac:dyDescent="0.35">
      <c r="A69" t="s">
        <v>756</v>
      </c>
      <c r="B69" t="s">
        <v>35</v>
      </c>
      <c r="C69" t="s">
        <v>398</v>
      </c>
      <c r="D69">
        <v>2</v>
      </c>
      <c r="E69" t="s">
        <v>758</v>
      </c>
    </row>
    <row r="70" spans="1:5" x14ac:dyDescent="0.35">
      <c r="A70" t="s">
        <v>756</v>
      </c>
      <c r="B70" t="s">
        <v>35</v>
      </c>
      <c r="C70" t="s">
        <v>398</v>
      </c>
      <c r="D70">
        <v>3</v>
      </c>
      <c r="E70" t="s">
        <v>759</v>
      </c>
    </row>
    <row r="71" spans="1:5" x14ac:dyDescent="0.35">
      <c r="A71" t="s">
        <v>756</v>
      </c>
      <c r="B71" t="s">
        <v>35</v>
      </c>
      <c r="C71" t="s">
        <v>398</v>
      </c>
      <c r="D71">
        <v>4</v>
      </c>
      <c r="E71" t="s">
        <v>760</v>
      </c>
    </row>
    <row r="72" spans="1:5" x14ac:dyDescent="0.35">
      <c r="A72" t="s">
        <v>756</v>
      </c>
      <c r="B72" t="s">
        <v>35</v>
      </c>
      <c r="C72" t="s">
        <v>398</v>
      </c>
      <c r="D72">
        <v>5</v>
      </c>
      <c r="E72" t="s">
        <v>761</v>
      </c>
    </row>
    <row r="73" spans="1:5" x14ac:dyDescent="0.35">
      <c r="A73" t="s">
        <v>762</v>
      </c>
      <c r="B73" t="s">
        <v>35</v>
      </c>
      <c r="C73" t="s">
        <v>398</v>
      </c>
      <c r="D73">
        <v>1</v>
      </c>
      <c r="E73" t="s">
        <v>533</v>
      </c>
    </row>
    <row r="74" spans="1:5" x14ac:dyDescent="0.35">
      <c r="A74" t="s">
        <v>762</v>
      </c>
      <c r="B74" t="s">
        <v>35</v>
      </c>
      <c r="C74" t="s">
        <v>398</v>
      </c>
      <c r="D74">
        <v>2</v>
      </c>
      <c r="E74" t="s">
        <v>534</v>
      </c>
    </row>
    <row r="75" spans="1:5" x14ac:dyDescent="0.35">
      <c r="A75" t="s">
        <v>762</v>
      </c>
      <c r="B75" t="s">
        <v>35</v>
      </c>
      <c r="C75" t="s">
        <v>398</v>
      </c>
      <c r="D75">
        <v>3</v>
      </c>
      <c r="E75" t="s">
        <v>763</v>
      </c>
    </row>
    <row r="76" spans="1:5" x14ac:dyDescent="0.35">
      <c r="A76" t="s">
        <v>762</v>
      </c>
      <c r="B76" t="s">
        <v>35</v>
      </c>
      <c r="C76" t="s">
        <v>398</v>
      </c>
      <c r="D76">
        <v>4</v>
      </c>
      <c r="E76" t="s">
        <v>764</v>
      </c>
    </row>
    <row r="77" spans="1:5" x14ac:dyDescent="0.35">
      <c r="A77" t="s">
        <v>762</v>
      </c>
      <c r="B77" t="s">
        <v>35</v>
      </c>
      <c r="C77" t="s">
        <v>398</v>
      </c>
      <c r="D77">
        <v>5</v>
      </c>
      <c r="E77" t="s">
        <v>765</v>
      </c>
    </row>
    <row r="78" spans="1:5" x14ac:dyDescent="0.35">
      <c r="A78" t="s">
        <v>766</v>
      </c>
      <c r="B78" t="s">
        <v>35</v>
      </c>
      <c r="C78" t="s">
        <v>398</v>
      </c>
      <c r="D78">
        <v>1</v>
      </c>
      <c r="E78" t="s">
        <v>767</v>
      </c>
    </row>
    <row r="79" spans="1:5" x14ac:dyDescent="0.35">
      <c r="A79" t="s">
        <v>766</v>
      </c>
      <c r="B79" t="s">
        <v>35</v>
      </c>
      <c r="C79" t="s">
        <v>398</v>
      </c>
      <c r="D79">
        <v>2</v>
      </c>
      <c r="E79" t="s">
        <v>768</v>
      </c>
    </row>
    <row r="80" spans="1:5" x14ac:dyDescent="0.35">
      <c r="A80" t="s">
        <v>766</v>
      </c>
      <c r="B80" t="s">
        <v>35</v>
      </c>
      <c r="C80" t="s">
        <v>398</v>
      </c>
      <c r="D80">
        <v>3</v>
      </c>
      <c r="E80" t="s">
        <v>642</v>
      </c>
    </row>
    <row r="81" spans="1:5" x14ac:dyDescent="0.35">
      <c r="A81" t="s">
        <v>766</v>
      </c>
      <c r="B81" t="s">
        <v>35</v>
      </c>
      <c r="C81" t="s">
        <v>398</v>
      </c>
      <c r="D81">
        <v>4</v>
      </c>
      <c r="E81" t="s">
        <v>769</v>
      </c>
    </row>
    <row r="82" spans="1:5" x14ac:dyDescent="0.35">
      <c r="A82" t="s">
        <v>766</v>
      </c>
      <c r="B82" t="s">
        <v>35</v>
      </c>
      <c r="C82" t="s">
        <v>398</v>
      </c>
      <c r="D82">
        <v>5</v>
      </c>
      <c r="E82" t="s">
        <v>770</v>
      </c>
    </row>
    <row r="83" spans="1:5" x14ac:dyDescent="0.35">
      <c r="A83" t="s">
        <v>766</v>
      </c>
      <c r="B83" t="s">
        <v>35</v>
      </c>
      <c r="C83" t="s">
        <v>398</v>
      </c>
      <c r="D83">
        <v>6</v>
      </c>
      <c r="E83" t="s">
        <v>771</v>
      </c>
    </row>
    <row r="84" spans="1:5" x14ac:dyDescent="0.35">
      <c r="A84" t="s">
        <v>766</v>
      </c>
      <c r="B84" t="s">
        <v>35</v>
      </c>
      <c r="C84" t="s">
        <v>398</v>
      </c>
      <c r="D84">
        <v>7</v>
      </c>
      <c r="E84" t="s">
        <v>649</v>
      </c>
    </row>
    <row r="85" spans="1:5" x14ac:dyDescent="0.35">
      <c r="A85" t="s">
        <v>766</v>
      </c>
      <c r="B85" t="s">
        <v>35</v>
      </c>
      <c r="C85" t="s">
        <v>398</v>
      </c>
      <c r="D85">
        <v>8</v>
      </c>
      <c r="E85" t="s">
        <v>772</v>
      </c>
    </row>
    <row r="86" spans="1:5" x14ac:dyDescent="0.35">
      <c r="A86" t="s">
        <v>766</v>
      </c>
      <c r="B86" t="s">
        <v>35</v>
      </c>
      <c r="C86" t="s">
        <v>398</v>
      </c>
      <c r="D86">
        <v>9</v>
      </c>
      <c r="E86" t="s">
        <v>773</v>
      </c>
    </row>
    <row r="87" spans="1:5" x14ac:dyDescent="0.35">
      <c r="A87" t="s">
        <v>76</v>
      </c>
      <c r="B87" t="s">
        <v>35</v>
      </c>
      <c r="C87" t="s">
        <v>398</v>
      </c>
      <c r="D87">
        <v>1</v>
      </c>
      <c r="E87" t="s">
        <v>661</v>
      </c>
    </row>
    <row r="88" spans="1:5" x14ac:dyDescent="0.35">
      <c r="A88" t="s">
        <v>76</v>
      </c>
      <c r="B88" t="s">
        <v>35</v>
      </c>
      <c r="C88" t="s">
        <v>398</v>
      </c>
      <c r="D88">
        <v>2</v>
      </c>
      <c r="E88" t="s">
        <v>78</v>
      </c>
    </row>
    <row r="89" spans="1:5" x14ac:dyDescent="0.35">
      <c r="A89" t="s">
        <v>76</v>
      </c>
      <c r="B89" t="s">
        <v>35</v>
      </c>
      <c r="C89" t="s">
        <v>398</v>
      </c>
      <c r="D89">
        <v>3</v>
      </c>
      <c r="E89" t="s">
        <v>774</v>
      </c>
    </row>
    <row r="90" spans="1:5" x14ac:dyDescent="0.35">
      <c r="A90" t="s">
        <v>76</v>
      </c>
      <c r="B90" t="s">
        <v>35</v>
      </c>
      <c r="C90" t="s">
        <v>398</v>
      </c>
      <c r="D90">
        <v>4</v>
      </c>
      <c r="E90" t="s">
        <v>663</v>
      </c>
    </row>
    <row r="91" spans="1:5" x14ac:dyDescent="0.35">
      <c r="A91" t="s">
        <v>76</v>
      </c>
      <c r="B91" t="s">
        <v>35</v>
      </c>
      <c r="C91" t="s">
        <v>398</v>
      </c>
      <c r="D91">
        <v>5</v>
      </c>
      <c r="E91" t="s">
        <v>379</v>
      </c>
    </row>
    <row r="92" spans="1:5" x14ac:dyDescent="0.35">
      <c r="A92" t="s">
        <v>211</v>
      </c>
      <c r="B92" t="s">
        <v>35</v>
      </c>
      <c r="C92" t="s">
        <v>398</v>
      </c>
      <c r="D92">
        <v>1</v>
      </c>
      <c r="E92" t="s">
        <v>212</v>
      </c>
    </row>
    <row r="93" spans="1:5" x14ac:dyDescent="0.35">
      <c r="A93" t="s">
        <v>775</v>
      </c>
      <c r="B93" t="s">
        <v>35</v>
      </c>
      <c r="C93" t="s">
        <v>398</v>
      </c>
      <c r="D93">
        <v>1</v>
      </c>
      <c r="E93" t="s">
        <v>776</v>
      </c>
    </row>
    <row r="94" spans="1:5" x14ac:dyDescent="0.35">
      <c r="A94" t="s">
        <v>775</v>
      </c>
      <c r="B94" t="s">
        <v>35</v>
      </c>
      <c r="C94" t="s">
        <v>398</v>
      </c>
      <c r="D94">
        <v>2</v>
      </c>
      <c r="E94" t="s">
        <v>575</v>
      </c>
    </row>
    <row r="95" spans="1:5" x14ac:dyDescent="0.35">
      <c r="A95" t="s">
        <v>775</v>
      </c>
      <c r="B95" t="s">
        <v>35</v>
      </c>
      <c r="C95" t="s">
        <v>398</v>
      </c>
      <c r="D95">
        <v>3</v>
      </c>
      <c r="E95" t="s">
        <v>578</v>
      </c>
    </row>
    <row r="96" spans="1:5" x14ac:dyDescent="0.35">
      <c r="A96" t="s">
        <v>775</v>
      </c>
      <c r="B96" t="s">
        <v>35</v>
      </c>
      <c r="C96" t="s">
        <v>398</v>
      </c>
      <c r="D96">
        <v>4</v>
      </c>
      <c r="E96" t="s">
        <v>777</v>
      </c>
    </row>
    <row r="97" spans="1:5" x14ac:dyDescent="0.35">
      <c r="A97" t="s">
        <v>91</v>
      </c>
      <c r="B97" t="s">
        <v>35</v>
      </c>
      <c r="C97" t="s">
        <v>398</v>
      </c>
      <c r="D97">
        <v>1</v>
      </c>
      <c r="E97" t="s">
        <v>778</v>
      </c>
    </row>
    <row r="98" spans="1:5" x14ac:dyDescent="0.35">
      <c r="A98" t="s">
        <v>91</v>
      </c>
      <c r="B98" t="s">
        <v>35</v>
      </c>
      <c r="C98" t="s">
        <v>398</v>
      </c>
      <c r="D98">
        <v>2</v>
      </c>
      <c r="E98" t="s">
        <v>779</v>
      </c>
    </row>
    <row r="99" spans="1:5" x14ac:dyDescent="0.35">
      <c r="A99" t="s">
        <v>91</v>
      </c>
      <c r="B99" t="s">
        <v>35</v>
      </c>
      <c r="C99" t="s">
        <v>398</v>
      </c>
      <c r="D99">
        <v>3</v>
      </c>
      <c r="E99" t="s">
        <v>780</v>
      </c>
    </row>
    <row r="100" spans="1:5" x14ac:dyDescent="0.35">
      <c r="A100" t="s">
        <v>91</v>
      </c>
      <c r="B100" t="s">
        <v>35</v>
      </c>
      <c r="C100" t="s">
        <v>398</v>
      </c>
      <c r="D100">
        <v>4</v>
      </c>
      <c r="E100" t="s">
        <v>781</v>
      </c>
    </row>
    <row r="101" spans="1:5" x14ac:dyDescent="0.35">
      <c r="A101" t="s">
        <v>91</v>
      </c>
      <c r="B101" t="s">
        <v>35</v>
      </c>
      <c r="C101" t="s">
        <v>398</v>
      </c>
      <c r="D101">
        <v>5</v>
      </c>
      <c r="E101" t="s">
        <v>782</v>
      </c>
    </row>
    <row r="102" spans="1:5" x14ac:dyDescent="0.35">
      <c r="A102" t="s">
        <v>91</v>
      </c>
      <c r="B102" t="s">
        <v>35</v>
      </c>
      <c r="C102" t="s">
        <v>398</v>
      </c>
      <c r="D102">
        <v>6</v>
      </c>
      <c r="E102" t="s">
        <v>95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0ADA-6CE5-41FD-9DE7-5100572371A7}">
  <sheetPr>
    <pageSetUpPr fitToPage="1"/>
  </sheetPr>
  <dimension ref="A1:AU614"/>
  <sheetViews>
    <sheetView tabSelected="1" topLeftCell="C1" workbookViewId="0">
      <pane ySplit="1" topLeftCell="A2" activePane="bottomLeft" state="frozen"/>
      <selection activeCell="B1" sqref="B1"/>
      <selection pane="bottomLeft" activeCell="J1" sqref="J1"/>
    </sheetView>
  </sheetViews>
  <sheetFormatPr defaultRowHeight="14.5" x14ac:dyDescent="0.35"/>
  <cols>
    <col min="1" max="1" width="0" hidden="1" customWidth="1"/>
    <col min="3" max="3" width="36.54296875" bestFit="1" customWidth="1"/>
    <col min="4" max="4" width="8" bestFit="1" customWidth="1"/>
    <col min="5" max="5" width="18" bestFit="1" customWidth="1"/>
    <col min="6" max="6" width="7.6328125" bestFit="1" customWidth="1"/>
    <col min="7" max="7" width="52.7265625" style="1" customWidth="1"/>
    <col min="8" max="9" width="8.7265625" style="2"/>
    <col min="10" max="34" width="3.6328125" style="4" customWidth="1"/>
    <col min="35" max="47" width="3.6328125" customWidth="1"/>
  </cols>
  <sheetData>
    <row r="1" spans="1:47" ht="204.5" customHeight="1" x14ac:dyDescent="0.35">
      <c r="A1" t="s">
        <v>1246</v>
      </c>
      <c r="B1" s="7" t="s">
        <v>783</v>
      </c>
      <c r="C1" s="7" t="s">
        <v>0</v>
      </c>
      <c r="D1" s="7" t="s">
        <v>1</v>
      </c>
      <c r="E1" s="7" t="s">
        <v>541</v>
      </c>
      <c r="F1" s="7" t="s">
        <v>2</v>
      </c>
      <c r="G1" s="8" t="s">
        <v>3</v>
      </c>
      <c r="H1" s="2" t="s">
        <v>1235</v>
      </c>
      <c r="I1" s="2" t="s">
        <v>1236</v>
      </c>
      <c r="J1" s="5" t="s">
        <v>1237</v>
      </c>
      <c r="K1" s="5" t="s">
        <v>1239</v>
      </c>
      <c r="L1" s="5" t="s">
        <v>1234</v>
      </c>
      <c r="M1" s="5" t="s">
        <v>1407</v>
      </c>
      <c r="N1" s="6" t="s">
        <v>1406</v>
      </c>
      <c r="O1" s="5" t="s">
        <v>1405</v>
      </c>
      <c r="P1" s="5" t="s">
        <v>1404</v>
      </c>
      <c r="Q1" s="5" t="s">
        <v>1403</v>
      </c>
      <c r="R1" s="6" t="s">
        <v>1402</v>
      </c>
      <c r="S1" s="5" t="s">
        <v>1401</v>
      </c>
      <c r="T1" s="6" t="s">
        <v>1400</v>
      </c>
      <c r="U1" s="5" t="s">
        <v>1399</v>
      </c>
      <c r="V1" s="6" t="s">
        <v>1398</v>
      </c>
      <c r="W1" s="5" t="s">
        <v>1397</v>
      </c>
      <c r="X1" s="5" t="s">
        <v>1396</v>
      </c>
      <c r="Y1" s="5" t="s">
        <v>1395</v>
      </c>
      <c r="Z1" s="5" t="s">
        <v>1394</v>
      </c>
      <c r="AA1" s="3" t="s">
        <v>1393</v>
      </c>
      <c r="AB1" s="5" t="s">
        <v>1392</v>
      </c>
      <c r="AC1" s="6" t="s">
        <v>1412</v>
      </c>
      <c r="AD1" s="5" t="s">
        <v>1391</v>
      </c>
      <c r="AE1" s="3" t="s">
        <v>1240</v>
      </c>
      <c r="AF1" s="5" t="s">
        <v>1389</v>
      </c>
      <c r="AG1" s="5" t="s">
        <v>1390</v>
      </c>
      <c r="AH1" s="5" t="s">
        <v>1388</v>
      </c>
      <c r="AI1" s="3" t="s">
        <v>1241</v>
      </c>
      <c r="AJ1" s="5" t="s">
        <v>1387</v>
      </c>
      <c r="AK1" s="3" t="s">
        <v>1242</v>
      </c>
      <c r="AL1" s="5" t="s">
        <v>1386</v>
      </c>
      <c r="AM1" s="5" t="s">
        <v>1385</v>
      </c>
      <c r="AN1" s="3" t="s">
        <v>1243</v>
      </c>
      <c r="AO1" s="5" t="s">
        <v>1384</v>
      </c>
      <c r="AP1" s="5" t="s">
        <v>1383</v>
      </c>
      <c r="AQ1" s="5" t="s">
        <v>1382</v>
      </c>
      <c r="AR1" s="3" t="s">
        <v>1244</v>
      </c>
      <c r="AS1" s="5" t="s">
        <v>1379</v>
      </c>
      <c r="AT1" s="5" t="s">
        <v>1381</v>
      </c>
      <c r="AU1" s="5" t="s">
        <v>1380</v>
      </c>
    </row>
    <row r="2" spans="1:47" x14ac:dyDescent="0.35">
      <c r="A2" t="s">
        <v>1255</v>
      </c>
      <c r="B2" s="7" t="s">
        <v>784</v>
      </c>
      <c r="C2" s="7" t="s">
        <v>737</v>
      </c>
      <c r="D2" s="7" t="s">
        <v>35</v>
      </c>
      <c r="E2" s="7" t="s">
        <v>1378</v>
      </c>
      <c r="F2" s="7">
        <v>1</v>
      </c>
      <c r="G2" s="8" t="s">
        <v>738</v>
      </c>
      <c r="H2" s="2">
        <f t="shared" ref="H2:H65" si="0">SUM(J2:AU2)</f>
        <v>1</v>
      </c>
      <c r="I2" s="2" t="str">
        <f t="shared" ref="I2:I65" si="1">IF(COUNTIF(A:A,A2)=SUMIF(A:A,A2,H:H),"Complete","Not Complete")</f>
        <v>Complete</v>
      </c>
      <c r="AC2" s="4">
        <v>1</v>
      </c>
      <c r="AI2" s="4"/>
      <c r="AJ2" s="4"/>
      <c r="AK2" s="4"/>
      <c r="AL2" s="4"/>
      <c r="AM2" s="4"/>
      <c r="AN2" s="4"/>
      <c r="AO2" s="4"/>
      <c r="AP2" s="4"/>
      <c r="AQ2" s="4"/>
      <c r="AR2" s="4"/>
      <c r="AS2" s="4"/>
      <c r="AT2" s="4"/>
      <c r="AU2" s="4"/>
    </row>
    <row r="3" spans="1:47" x14ac:dyDescent="0.35">
      <c r="A3" t="s">
        <v>1255</v>
      </c>
      <c r="B3" s="7" t="s">
        <v>784</v>
      </c>
      <c r="C3" s="7" t="s">
        <v>737</v>
      </c>
      <c r="D3" s="7" t="s">
        <v>35</v>
      </c>
      <c r="E3" s="7" t="s">
        <v>1378</v>
      </c>
      <c r="F3" s="7">
        <v>2</v>
      </c>
      <c r="G3" s="8" t="s">
        <v>739</v>
      </c>
      <c r="H3" s="2">
        <f t="shared" si="0"/>
        <v>1</v>
      </c>
      <c r="I3" s="2" t="str">
        <f t="shared" si="1"/>
        <v>Complete</v>
      </c>
      <c r="AC3" s="4">
        <v>1</v>
      </c>
      <c r="AI3" s="4"/>
      <c r="AJ3" s="4"/>
      <c r="AK3" s="4"/>
      <c r="AL3" s="4"/>
      <c r="AM3" s="4"/>
      <c r="AN3" s="4"/>
      <c r="AO3" s="4"/>
      <c r="AP3" s="4"/>
      <c r="AQ3" s="4"/>
      <c r="AR3" s="4"/>
      <c r="AS3" s="4"/>
      <c r="AT3" s="4"/>
      <c r="AU3" s="4"/>
    </row>
    <row r="4" spans="1:47" x14ac:dyDescent="0.35">
      <c r="A4" t="s">
        <v>1255</v>
      </c>
      <c r="B4" s="7" t="s">
        <v>784</v>
      </c>
      <c r="C4" s="7" t="s">
        <v>737</v>
      </c>
      <c r="D4" s="7" t="s">
        <v>35</v>
      </c>
      <c r="E4" s="7" t="s">
        <v>1378</v>
      </c>
      <c r="F4" s="7">
        <v>3</v>
      </c>
      <c r="G4" s="8" t="s">
        <v>740</v>
      </c>
      <c r="H4" s="2">
        <f t="shared" si="0"/>
        <v>1</v>
      </c>
      <c r="I4" s="2" t="str">
        <f t="shared" si="1"/>
        <v>Complete</v>
      </c>
      <c r="AC4" s="4">
        <v>1</v>
      </c>
      <c r="AI4" s="4"/>
      <c r="AJ4" s="4"/>
      <c r="AK4" s="4"/>
      <c r="AL4" s="4"/>
      <c r="AM4" s="4"/>
      <c r="AN4" s="4"/>
      <c r="AO4" s="4"/>
      <c r="AP4" s="4"/>
      <c r="AQ4" s="4"/>
      <c r="AR4" s="4"/>
      <c r="AS4" s="4"/>
      <c r="AT4" s="4"/>
      <c r="AU4" s="4"/>
    </row>
    <row r="5" spans="1:47" x14ac:dyDescent="0.35">
      <c r="A5" t="s">
        <v>1255</v>
      </c>
      <c r="B5" s="7" t="s">
        <v>784</v>
      </c>
      <c r="C5" s="7" t="s">
        <v>737</v>
      </c>
      <c r="D5" s="7" t="s">
        <v>35</v>
      </c>
      <c r="E5" s="7" t="s">
        <v>1378</v>
      </c>
      <c r="F5" s="7">
        <v>4</v>
      </c>
      <c r="G5" s="8" t="s">
        <v>741</v>
      </c>
      <c r="H5" s="2">
        <f t="shared" si="0"/>
        <v>1</v>
      </c>
      <c r="I5" s="2" t="str">
        <f t="shared" si="1"/>
        <v>Complete</v>
      </c>
      <c r="AC5" s="4">
        <v>1</v>
      </c>
      <c r="AI5" s="4"/>
      <c r="AJ5" s="4"/>
      <c r="AK5" s="4"/>
      <c r="AL5" s="4"/>
      <c r="AM5" s="4"/>
      <c r="AN5" s="4"/>
      <c r="AO5" s="4"/>
      <c r="AP5" s="4"/>
      <c r="AQ5" s="4"/>
      <c r="AR5" s="4"/>
      <c r="AS5" s="4"/>
      <c r="AT5" s="4"/>
      <c r="AU5" s="4"/>
    </row>
    <row r="6" spans="1:47" x14ac:dyDescent="0.35">
      <c r="A6" t="s">
        <v>1273</v>
      </c>
      <c r="B6" s="7" t="s">
        <v>972</v>
      </c>
      <c r="C6" s="7" t="s">
        <v>456</v>
      </c>
      <c r="D6" s="7" t="s">
        <v>35</v>
      </c>
      <c r="E6" s="7" t="s">
        <v>1378</v>
      </c>
      <c r="F6" s="7">
        <v>1</v>
      </c>
      <c r="G6" s="8" t="s">
        <v>991</v>
      </c>
      <c r="H6" s="2">
        <f t="shared" si="0"/>
        <v>1</v>
      </c>
      <c r="I6" s="2" t="str">
        <f t="shared" si="1"/>
        <v>Complete</v>
      </c>
      <c r="AI6" s="4"/>
      <c r="AJ6" s="4"/>
      <c r="AK6" s="4"/>
      <c r="AL6" s="4"/>
      <c r="AM6" s="4">
        <v>1</v>
      </c>
      <c r="AN6" s="4"/>
      <c r="AO6" s="4"/>
      <c r="AP6" s="4"/>
      <c r="AQ6" s="4"/>
      <c r="AR6" s="4"/>
      <c r="AS6" s="4"/>
      <c r="AT6" s="4"/>
      <c r="AU6" s="4"/>
    </row>
    <row r="7" spans="1:47" ht="29" x14ac:dyDescent="0.35">
      <c r="A7" t="s">
        <v>1273</v>
      </c>
      <c r="B7" s="7" t="s">
        <v>972</v>
      </c>
      <c r="C7" s="7" t="s">
        <v>456</v>
      </c>
      <c r="D7" s="7" t="s">
        <v>35</v>
      </c>
      <c r="E7" s="7" t="s">
        <v>1378</v>
      </c>
      <c r="F7" s="7">
        <v>2</v>
      </c>
      <c r="G7" s="8" t="s">
        <v>998</v>
      </c>
      <c r="H7" s="2">
        <f t="shared" si="0"/>
        <v>1</v>
      </c>
      <c r="I7" s="2" t="str">
        <f t="shared" si="1"/>
        <v>Complete</v>
      </c>
      <c r="AI7" s="4"/>
      <c r="AJ7" s="4"/>
      <c r="AK7" s="4"/>
      <c r="AL7" s="4"/>
      <c r="AM7" s="4">
        <v>1</v>
      </c>
      <c r="AN7" s="4"/>
      <c r="AO7" s="4"/>
      <c r="AP7" s="4"/>
      <c r="AQ7" s="4"/>
      <c r="AR7" s="4"/>
      <c r="AS7" s="4"/>
      <c r="AT7" s="4"/>
      <c r="AU7" s="4"/>
    </row>
    <row r="8" spans="1:47" x14ac:dyDescent="0.35">
      <c r="A8" t="s">
        <v>1273</v>
      </c>
      <c r="B8" s="7" t="s">
        <v>972</v>
      </c>
      <c r="C8" s="7" t="s">
        <v>456</v>
      </c>
      <c r="D8" s="7" t="s">
        <v>35</v>
      </c>
      <c r="E8" s="7" t="s">
        <v>1378</v>
      </c>
      <c r="F8" s="7">
        <v>3</v>
      </c>
      <c r="G8" s="8" t="s">
        <v>975</v>
      </c>
      <c r="H8" s="2">
        <f t="shared" si="0"/>
        <v>1</v>
      </c>
      <c r="I8" s="2" t="str">
        <f t="shared" si="1"/>
        <v>Complete</v>
      </c>
      <c r="AI8" s="4"/>
      <c r="AJ8" s="4"/>
      <c r="AK8" s="4"/>
      <c r="AL8" s="4"/>
      <c r="AM8" s="4">
        <v>1</v>
      </c>
      <c r="AN8" s="4"/>
      <c r="AO8" s="4"/>
      <c r="AP8" s="4"/>
      <c r="AQ8" s="4"/>
      <c r="AR8" s="4"/>
      <c r="AS8" s="4"/>
      <c r="AT8" s="4"/>
      <c r="AU8" s="4"/>
    </row>
    <row r="9" spans="1:47" x14ac:dyDescent="0.35">
      <c r="A9" t="s">
        <v>1273</v>
      </c>
      <c r="B9" s="7" t="s">
        <v>972</v>
      </c>
      <c r="C9" s="7" t="s">
        <v>456</v>
      </c>
      <c r="D9" s="7" t="s">
        <v>35</v>
      </c>
      <c r="E9" s="7" t="s">
        <v>1378</v>
      </c>
      <c r="F9" s="7">
        <v>4</v>
      </c>
      <c r="G9" s="8" t="s">
        <v>976</v>
      </c>
      <c r="H9" s="2">
        <f t="shared" si="0"/>
        <v>1</v>
      </c>
      <c r="I9" s="2" t="str">
        <f t="shared" si="1"/>
        <v>Complete</v>
      </c>
      <c r="AI9" s="4"/>
      <c r="AJ9" s="4"/>
      <c r="AK9" s="4"/>
      <c r="AL9" s="4"/>
      <c r="AM9" s="4">
        <v>1</v>
      </c>
      <c r="AN9" s="4"/>
      <c r="AO9" s="4"/>
      <c r="AP9" s="4"/>
      <c r="AQ9" s="4"/>
      <c r="AR9" s="4"/>
      <c r="AS9" s="4"/>
      <c r="AT9" s="4"/>
      <c r="AU9" s="4"/>
    </row>
    <row r="10" spans="1:47" x14ac:dyDescent="0.35">
      <c r="A10" t="s">
        <v>1296</v>
      </c>
      <c r="B10" s="7" t="s">
        <v>785</v>
      </c>
      <c r="C10" s="7" t="s">
        <v>39</v>
      </c>
      <c r="D10" s="7" t="s">
        <v>35</v>
      </c>
      <c r="E10" s="7" t="s">
        <v>1378</v>
      </c>
      <c r="F10" s="7">
        <v>1</v>
      </c>
      <c r="G10" s="8" t="s">
        <v>40</v>
      </c>
      <c r="H10" s="2">
        <f t="shared" si="0"/>
        <v>1</v>
      </c>
      <c r="I10" s="2" t="str">
        <f t="shared" si="1"/>
        <v>Complete</v>
      </c>
      <c r="AI10" s="4"/>
      <c r="AJ10" s="4"/>
      <c r="AK10" s="4"/>
      <c r="AL10" s="4"/>
      <c r="AM10" s="4">
        <v>1</v>
      </c>
      <c r="AN10" s="4"/>
      <c r="AO10" s="4"/>
      <c r="AP10" s="4"/>
      <c r="AQ10" s="4"/>
      <c r="AR10" s="4"/>
      <c r="AS10" s="4"/>
      <c r="AT10" s="4"/>
      <c r="AU10" s="4"/>
    </row>
    <row r="11" spans="1:47" ht="29" x14ac:dyDescent="0.35">
      <c r="A11" t="s">
        <v>1296</v>
      </c>
      <c r="B11" s="7" t="s">
        <v>785</v>
      </c>
      <c r="C11" s="7" t="s">
        <v>39</v>
      </c>
      <c r="D11" s="7" t="s">
        <v>35</v>
      </c>
      <c r="E11" s="7" t="s">
        <v>1378</v>
      </c>
      <c r="F11" s="7">
        <v>2</v>
      </c>
      <c r="G11" s="8" t="s">
        <v>1131</v>
      </c>
      <c r="H11" s="2">
        <f t="shared" si="0"/>
        <v>1</v>
      </c>
      <c r="I11" s="2" t="str">
        <f t="shared" si="1"/>
        <v>Complete</v>
      </c>
      <c r="AI11" s="4"/>
      <c r="AJ11" s="4"/>
      <c r="AK11" s="4"/>
      <c r="AL11" s="4"/>
      <c r="AM11" s="4">
        <v>1</v>
      </c>
      <c r="AN11" s="4"/>
      <c r="AO11" s="4"/>
      <c r="AP11" s="4"/>
      <c r="AQ11" s="4"/>
      <c r="AR11" s="4"/>
      <c r="AS11" s="4"/>
      <c r="AT11" s="4"/>
      <c r="AU11" s="4"/>
    </row>
    <row r="12" spans="1:47" ht="43.5" x14ac:dyDescent="0.35">
      <c r="A12" t="s">
        <v>1296</v>
      </c>
      <c r="B12" s="7" t="s">
        <v>785</v>
      </c>
      <c r="C12" s="7" t="s">
        <v>39</v>
      </c>
      <c r="D12" s="7" t="s">
        <v>35</v>
      </c>
      <c r="E12" s="7" t="s">
        <v>1378</v>
      </c>
      <c r="F12" s="7">
        <v>3</v>
      </c>
      <c r="G12" s="8" t="s">
        <v>1132</v>
      </c>
      <c r="H12" s="2">
        <f t="shared" si="0"/>
        <v>1</v>
      </c>
      <c r="I12" s="2" t="str">
        <f t="shared" si="1"/>
        <v>Complete</v>
      </c>
      <c r="AI12" s="4"/>
      <c r="AJ12" s="4"/>
      <c r="AK12" s="4"/>
      <c r="AL12" s="4"/>
      <c r="AM12" s="4">
        <v>1</v>
      </c>
      <c r="AN12" s="4"/>
      <c r="AO12" s="4"/>
      <c r="AP12" s="4"/>
      <c r="AQ12" s="4"/>
      <c r="AR12" s="4"/>
      <c r="AS12" s="4"/>
      <c r="AT12" s="4"/>
      <c r="AU12" s="4"/>
    </row>
    <row r="13" spans="1:47" x14ac:dyDescent="0.35">
      <c r="A13" t="s">
        <v>1325</v>
      </c>
      <c r="B13" s="7" t="s">
        <v>847</v>
      </c>
      <c r="C13" s="7" t="s">
        <v>206</v>
      </c>
      <c r="D13" s="7" t="s">
        <v>35</v>
      </c>
      <c r="E13" s="7" t="s">
        <v>1378</v>
      </c>
      <c r="F13" s="7">
        <v>1</v>
      </c>
      <c r="G13" s="8" t="s">
        <v>826</v>
      </c>
      <c r="H13" s="2">
        <f t="shared" si="0"/>
        <v>1</v>
      </c>
      <c r="I13" s="2" t="str">
        <f t="shared" si="1"/>
        <v>Complete</v>
      </c>
      <c r="AI13" s="4"/>
      <c r="AJ13" s="4"/>
      <c r="AK13" s="4"/>
      <c r="AL13" s="4"/>
      <c r="AM13" s="4">
        <v>1</v>
      </c>
      <c r="AN13" s="4"/>
      <c r="AO13" s="4"/>
      <c r="AP13" s="4"/>
      <c r="AQ13" s="4"/>
      <c r="AR13" s="4"/>
      <c r="AS13" s="4"/>
      <c r="AT13" s="4"/>
      <c r="AU13" s="4"/>
    </row>
    <row r="14" spans="1:47" ht="58" x14ac:dyDescent="0.35">
      <c r="A14" t="s">
        <v>1325</v>
      </c>
      <c r="B14" s="7" t="s">
        <v>847</v>
      </c>
      <c r="C14" s="7" t="s">
        <v>206</v>
      </c>
      <c r="D14" s="7" t="s">
        <v>35</v>
      </c>
      <c r="E14" s="7" t="s">
        <v>1378</v>
      </c>
      <c r="F14" s="7">
        <v>2</v>
      </c>
      <c r="G14" s="8" t="s">
        <v>880</v>
      </c>
      <c r="H14" s="2">
        <f t="shared" si="0"/>
        <v>1</v>
      </c>
      <c r="I14" s="2" t="str">
        <f t="shared" si="1"/>
        <v>Complete</v>
      </c>
      <c r="AI14" s="4"/>
      <c r="AJ14" s="4"/>
      <c r="AK14" s="4"/>
      <c r="AL14" s="4"/>
      <c r="AM14" s="4">
        <v>1</v>
      </c>
      <c r="AN14" s="4"/>
      <c r="AO14" s="4"/>
      <c r="AP14" s="4"/>
      <c r="AQ14" s="4"/>
      <c r="AR14" s="4"/>
      <c r="AS14" s="4"/>
      <c r="AT14" s="4"/>
      <c r="AU14" s="4"/>
    </row>
    <row r="15" spans="1:47" x14ac:dyDescent="0.35">
      <c r="A15" t="s">
        <v>1325</v>
      </c>
      <c r="B15" s="7" t="s">
        <v>847</v>
      </c>
      <c r="C15" s="7" t="s">
        <v>206</v>
      </c>
      <c r="D15" s="7" t="s">
        <v>35</v>
      </c>
      <c r="E15" s="7" t="s">
        <v>1378</v>
      </c>
      <c r="F15" s="7">
        <v>3</v>
      </c>
      <c r="G15" s="8" t="s">
        <v>827</v>
      </c>
      <c r="H15" s="2">
        <f t="shared" si="0"/>
        <v>1</v>
      </c>
      <c r="I15" s="2" t="str">
        <f t="shared" si="1"/>
        <v>Complete</v>
      </c>
      <c r="AI15" s="4"/>
      <c r="AJ15" s="4"/>
      <c r="AK15" s="4"/>
      <c r="AL15" s="4"/>
      <c r="AM15" s="4">
        <v>1</v>
      </c>
      <c r="AN15" s="4"/>
      <c r="AO15" s="4"/>
      <c r="AP15" s="4"/>
      <c r="AQ15" s="4"/>
      <c r="AR15" s="4"/>
      <c r="AS15" s="4"/>
      <c r="AT15" s="4"/>
      <c r="AU15" s="4"/>
    </row>
    <row r="16" spans="1:47" x14ac:dyDescent="0.35">
      <c r="A16" t="s">
        <v>1325</v>
      </c>
      <c r="B16" s="7" t="s">
        <v>847</v>
      </c>
      <c r="C16" s="7" t="s">
        <v>206</v>
      </c>
      <c r="D16" s="7" t="s">
        <v>35</v>
      </c>
      <c r="E16" s="7" t="s">
        <v>1378</v>
      </c>
      <c r="F16" s="7">
        <v>4</v>
      </c>
      <c r="G16" s="8" t="s">
        <v>828</v>
      </c>
      <c r="H16" s="2">
        <f t="shared" si="0"/>
        <v>1</v>
      </c>
      <c r="I16" s="2" t="str">
        <f t="shared" si="1"/>
        <v>Complete</v>
      </c>
      <c r="AI16" s="4"/>
      <c r="AJ16" s="4"/>
      <c r="AK16" s="4"/>
      <c r="AL16" s="4"/>
      <c r="AM16" s="4">
        <v>1</v>
      </c>
      <c r="AN16" s="4"/>
      <c r="AO16" s="4"/>
      <c r="AP16" s="4"/>
      <c r="AQ16" s="4"/>
      <c r="AR16" s="4"/>
      <c r="AS16" s="4"/>
      <c r="AT16" s="4"/>
      <c r="AU16" s="4"/>
    </row>
    <row r="17" spans="1:47" ht="29" x14ac:dyDescent="0.35">
      <c r="A17" t="s">
        <v>1339</v>
      </c>
      <c r="B17" s="7" t="s">
        <v>1000</v>
      </c>
      <c r="C17" s="7" t="s">
        <v>580</v>
      </c>
      <c r="D17" s="7" t="s">
        <v>35</v>
      </c>
      <c r="E17" s="7" t="s">
        <v>1378</v>
      </c>
      <c r="F17" s="7">
        <v>1</v>
      </c>
      <c r="G17" s="8" t="s">
        <v>1029</v>
      </c>
      <c r="H17" s="2">
        <f t="shared" si="0"/>
        <v>1</v>
      </c>
      <c r="I17" s="2" t="str">
        <f t="shared" si="1"/>
        <v>Complete</v>
      </c>
      <c r="AI17" s="4"/>
      <c r="AJ17" s="4"/>
      <c r="AK17" s="4"/>
      <c r="AL17" s="4"/>
      <c r="AM17" s="4">
        <v>1</v>
      </c>
      <c r="AN17" s="4"/>
      <c r="AO17" s="4"/>
      <c r="AP17" s="4"/>
      <c r="AQ17" s="4"/>
      <c r="AR17" s="4"/>
      <c r="AS17" s="4"/>
      <c r="AT17" s="4"/>
      <c r="AU17" s="4"/>
    </row>
    <row r="18" spans="1:47" ht="29" x14ac:dyDescent="0.35">
      <c r="A18" t="s">
        <v>1339</v>
      </c>
      <c r="B18" s="7" t="s">
        <v>1000</v>
      </c>
      <c r="C18" s="7" t="s">
        <v>580</v>
      </c>
      <c r="D18" s="7" t="s">
        <v>35</v>
      </c>
      <c r="E18" s="7" t="s">
        <v>1378</v>
      </c>
      <c r="F18" s="7">
        <v>2</v>
      </c>
      <c r="G18" s="8" t="s">
        <v>1030</v>
      </c>
      <c r="H18" s="2">
        <f t="shared" si="0"/>
        <v>1</v>
      </c>
      <c r="I18" s="2" t="str">
        <f t="shared" si="1"/>
        <v>Complete</v>
      </c>
      <c r="AI18" s="4"/>
      <c r="AJ18" s="4"/>
      <c r="AK18" s="4"/>
      <c r="AL18" s="4"/>
      <c r="AM18" s="4">
        <v>1</v>
      </c>
      <c r="AN18" s="4"/>
      <c r="AO18" s="4"/>
      <c r="AP18" s="4"/>
      <c r="AQ18" s="4"/>
      <c r="AR18" s="4"/>
      <c r="AS18" s="4"/>
      <c r="AT18" s="4"/>
      <c r="AU18" s="4"/>
    </row>
    <row r="19" spans="1:47" x14ac:dyDescent="0.35">
      <c r="A19" t="s">
        <v>1339</v>
      </c>
      <c r="B19" s="7" t="s">
        <v>1000</v>
      </c>
      <c r="C19" s="7" t="s">
        <v>580</v>
      </c>
      <c r="D19" s="7" t="s">
        <v>35</v>
      </c>
      <c r="E19" s="7" t="s">
        <v>1378</v>
      </c>
      <c r="F19" s="7">
        <v>3</v>
      </c>
      <c r="G19" s="8" t="s">
        <v>1031</v>
      </c>
      <c r="H19" s="2">
        <f t="shared" si="0"/>
        <v>1</v>
      </c>
      <c r="I19" s="2" t="str">
        <f t="shared" si="1"/>
        <v>Complete</v>
      </c>
      <c r="AI19" s="4"/>
      <c r="AJ19" s="4"/>
      <c r="AK19" s="4"/>
      <c r="AL19" s="4"/>
      <c r="AM19" s="4"/>
      <c r="AN19" s="4"/>
      <c r="AO19" s="4">
        <v>1</v>
      </c>
      <c r="AP19" s="4"/>
      <c r="AQ19" s="4"/>
      <c r="AR19" s="4"/>
      <c r="AS19" s="4"/>
      <c r="AT19" s="4"/>
      <c r="AU19" s="4"/>
    </row>
    <row r="20" spans="1:47" x14ac:dyDescent="0.35">
      <c r="A20" t="s">
        <v>1339</v>
      </c>
      <c r="B20" s="7" t="s">
        <v>1000</v>
      </c>
      <c r="C20" s="7" t="s">
        <v>580</v>
      </c>
      <c r="D20" s="7" t="s">
        <v>35</v>
      </c>
      <c r="E20" s="7" t="s">
        <v>1378</v>
      </c>
      <c r="F20" s="7">
        <v>4</v>
      </c>
      <c r="G20" s="8" t="s">
        <v>1032</v>
      </c>
      <c r="H20" s="2">
        <f t="shared" si="0"/>
        <v>1</v>
      </c>
      <c r="I20" s="2" t="str">
        <f t="shared" si="1"/>
        <v>Complete</v>
      </c>
      <c r="AI20" s="4"/>
      <c r="AJ20" s="4"/>
      <c r="AK20" s="4"/>
      <c r="AL20" s="4"/>
      <c r="AM20" s="4"/>
      <c r="AN20" s="4"/>
      <c r="AO20" s="4">
        <v>1</v>
      </c>
      <c r="AP20" s="4"/>
      <c r="AQ20" s="4"/>
      <c r="AR20" s="4"/>
      <c r="AS20" s="4"/>
      <c r="AT20" s="4"/>
      <c r="AU20" s="4"/>
    </row>
    <row r="21" spans="1:47" ht="43.5" x14ac:dyDescent="0.35">
      <c r="A21" t="s">
        <v>1365</v>
      </c>
      <c r="B21" s="7" t="s">
        <v>959</v>
      </c>
      <c r="C21" s="7" t="s">
        <v>298</v>
      </c>
      <c r="D21" s="7" t="s">
        <v>35</v>
      </c>
      <c r="E21" s="7" t="s">
        <v>1378</v>
      </c>
      <c r="F21" s="7">
        <v>1</v>
      </c>
      <c r="G21" s="8" t="s">
        <v>963</v>
      </c>
      <c r="H21" s="2">
        <f t="shared" si="0"/>
        <v>1</v>
      </c>
      <c r="I21" s="2" t="str">
        <f t="shared" si="1"/>
        <v>Complete</v>
      </c>
      <c r="AI21" s="4"/>
      <c r="AJ21" s="4"/>
      <c r="AK21" s="4"/>
      <c r="AL21" s="4"/>
      <c r="AM21" s="4">
        <v>1</v>
      </c>
      <c r="AN21" s="4"/>
      <c r="AO21" s="4"/>
      <c r="AP21" s="4"/>
      <c r="AQ21" s="4"/>
      <c r="AR21" s="4"/>
      <c r="AS21" s="4"/>
      <c r="AT21" s="4"/>
      <c r="AU21" s="4"/>
    </row>
    <row r="22" spans="1:47" x14ac:dyDescent="0.35">
      <c r="A22" t="s">
        <v>1365</v>
      </c>
      <c r="B22" s="7" t="s">
        <v>959</v>
      </c>
      <c r="C22" s="7" t="s">
        <v>298</v>
      </c>
      <c r="D22" s="7" t="s">
        <v>35</v>
      </c>
      <c r="E22" s="7" t="s">
        <v>1378</v>
      </c>
      <c r="F22" s="7">
        <v>2</v>
      </c>
      <c r="G22" s="8" t="s">
        <v>918</v>
      </c>
      <c r="H22" s="2">
        <f t="shared" si="0"/>
        <v>1</v>
      </c>
      <c r="I22" s="2" t="str">
        <f t="shared" si="1"/>
        <v>Complete</v>
      </c>
      <c r="AI22" s="4"/>
      <c r="AJ22" s="4"/>
      <c r="AK22" s="4"/>
      <c r="AL22" s="4"/>
      <c r="AM22" s="4">
        <v>1</v>
      </c>
      <c r="AN22" s="4"/>
      <c r="AO22" s="4"/>
      <c r="AP22" s="4"/>
      <c r="AQ22" s="4"/>
      <c r="AR22" s="4"/>
      <c r="AS22" s="4"/>
      <c r="AT22" s="4"/>
      <c r="AU22" s="4"/>
    </row>
    <row r="23" spans="1:47" ht="29" x14ac:dyDescent="0.35">
      <c r="A23" t="s">
        <v>1365</v>
      </c>
      <c r="B23" s="7" t="s">
        <v>959</v>
      </c>
      <c r="C23" s="7" t="s">
        <v>298</v>
      </c>
      <c r="D23" s="7" t="s">
        <v>35</v>
      </c>
      <c r="E23" s="7" t="s">
        <v>1378</v>
      </c>
      <c r="F23" s="7">
        <v>3</v>
      </c>
      <c r="G23" s="8" t="s">
        <v>964</v>
      </c>
      <c r="H23" s="2">
        <f t="shared" si="0"/>
        <v>1</v>
      </c>
      <c r="I23" s="2" t="str">
        <f t="shared" si="1"/>
        <v>Complete</v>
      </c>
      <c r="AI23" s="4"/>
      <c r="AJ23" s="4"/>
      <c r="AK23" s="4"/>
      <c r="AL23" s="4"/>
      <c r="AM23" s="4">
        <v>1</v>
      </c>
      <c r="AN23" s="4"/>
      <c r="AO23" s="4"/>
      <c r="AP23" s="4"/>
      <c r="AQ23" s="4"/>
      <c r="AR23" s="4"/>
      <c r="AS23" s="4"/>
      <c r="AT23" s="4"/>
      <c r="AU23" s="4"/>
    </row>
    <row r="24" spans="1:47" ht="29" x14ac:dyDescent="0.35">
      <c r="A24" t="s">
        <v>1365</v>
      </c>
      <c r="B24" s="7" t="s">
        <v>959</v>
      </c>
      <c r="C24" s="7" t="s">
        <v>298</v>
      </c>
      <c r="D24" s="7" t="s">
        <v>35</v>
      </c>
      <c r="E24" s="7" t="s">
        <v>1378</v>
      </c>
      <c r="F24" s="7">
        <v>4</v>
      </c>
      <c r="G24" s="8" t="s">
        <v>966</v>
      </c>
      <c r="H24" s="2">
        <f t="shared" si="0"/>
        <v>1</v>
      </c>
      <c r="I24" s="2" t="str">
        <f t="shared" si="1"/>
        <v>Complete</v>
      </c>
      <c r="AI24" s="4"/>
      <c r="AJ24" s="4"/>
      <c r="AK24" s="4"/>
      <c r="AL24" s="4"/>
      <c r="AM24" s="4">
        <v>1</v>
      </c>
      <c r="AN24" s="4"/>
      <c r="AO24" s="4"/>
      <c r="AP24" s="4"/>
      <c r="AQ24" s="4"/>
      <c r="AR24" s="4"/>
      <c r="AS24" s="4"/>
      <c r="AT24" s="4"/>
      <c r="AU24" s="4"/>
    </row>
    <row r="25" spans="1:47" ht="29" x14ac:dyDescent="0.35">
      <c r="A25" t="s">
        <v>1253</v>
      </c>
      <c r="B25" s="7" t="s">
        <v>784</v>
      </c>
      <c r="C25" s="7" t="s">
        <v>723</v>
      </c>
      <c r="D25" s="7" t="s">
        <v>35</v>
      </c>
      <c r="E25" s="7" t="s">
        <v>1226</v>
      </c>
      <c r="F25" s="7">
        <v>1</v>
      </c>
      <c r="G25" s="8" t="s">
        <v>724</v>
      </c>
      <c r="H25" s="2">
        <f t="shared" si="0"/>
        <v>1</v>
      </c>
      <c r="I25" s="2" t="str">
        <f t="shared" si="1"/>
        <v>Complete</v>
      </c>
      <c r="K25" s="4">
        <v>1</v>
      </c>
      <c r="AI25" s="4"/>
      <c r="AJ25" s="4"/>
      <c r="AK25" s="4"/>
      <c r="AL25" s="4"/>
      <c r="AM25" s="4"/>
      <c r="AN25" s="4"/>
      <c r="AO25" s="4"/>
      <c r="AP25" s="4"/>
      <c r="AQ25" s="4"/>
      <c r="AR25" s="4"/>
      <c r="AS25" s="4"/>
      <c r="AT25" s="4"/>
      <c r="AU25" s="4"/>
    </row>
    <row r="26" spans="1:47" x14ac:dyDescent="0.35">
      <c r="A26" t="s">
        <v>1253</v>
      </c>
      <c r="B26" s="7" t="s">
        <v>784</v>
      </c>
      <c r="C26" s="7" t="s">
        <v>723</v>
      </c>
      <c r="D26" s="7" t="s">
        <v>35</v>
      </c>
      <c r="E26" s="7" t="s">
        <v>1226</v>
      </c>
      <c r="F26" s="7">
        <v>2</v>
      </c>
      <c r="G26" s="8" t="s">
        <v>725</v>
      </c>
      <c r="H26" s="2">
        <f t="shared" si="0"/>
        <v>1</v>
      </c>
      <c r="I26" s="2" t="str">
        <f t="shared" si="1"/>
        <v>Complete</v>
      </c>
      <c r="K26" s="4">
        <v>1</v>
      </c>
      <c r="AI26" s="4"/>
      <c r="AJ26" s="4"/>
      <c r="AK26" s="4"/>
      <c r="AL26" s="4"/>
      <c r="AM26" s="4"/>
      <c r="AN26" s="4"/>
      <c r="AO26" s="4"/>
      <c r="AP26" s="4"/>
      <c r="AQ26" s="4"/>
      <c r="AR26" s="4"/>
      <c r="AS26" s="4"/>
      <c r="AT26" s="4"/>
      <c r="AU26" s="4"/>
    </row>
    <row r="27" spans="1:47" x14ac:dyDescent="0.35">
      <c r="A27" t="s">
        <v>1253</v>
      </c>
      <c r="B27" s="7" t="s">
        <v>784</v>
      </c>
      <c r="C27" s="7" t="s">
        <v>723</v>
      </c>
      <c r="D27" s="7" t="s">
        <v>35</v>
      </c>
      <c r="E27" s="7" t="s">
        <v>1226</v>
      </c>
      <c r="F27" s="7">
        <v>3</v>
      </c>
      <c r="G27" s="8" t="s">
        <v>726</v>
      </c>
      <c r="H27" s="2">
        <f t="shared" si="0"/>
        <v>1</v>
      </c>
      <c r="I27" s="2" t="str">
        <f t="shared" si="1"/>
        <v>Complete</v>
      </c>
      <c r="K27" s="4">
        <v>1</v>
      </c>
      <c r="AI27" s="4"/>
      <c r="AJ27" s="4"/>
      <c r="AK27" s="4"/>
      <c r="AL27" s="4"/>
      <c r="AM27" s="4"/>
      <c r="AN27" s="4"/>
      <c r="AO27" s="4"/>
      <c r="AP27" s="4"/>
      <c r="AQ27" s="4"/>
      <c r="AR27" s="4"/>
      <c r="AS27" s="4"/>
      <c r="AT27" s="4"/>
      <c r="AU27" s="4"/>
    </row>
    <row r="28" spans="1:47" ht="29" x14ac:dyDescent="0.35">
      <c r="A28" t="s">
        <v>1253</v>
      </c>
      <c r="B28" s="7" t="s">
        <v>784</v>
      </c>
      <c r="C28" s="7" t="s">
        <v>723</v>
      </c>
      <c r="D28" s="7" t="s">
        <v>35</v>
      </c>
      <c r="E28" s="7" t="s">
        <v>1226</v>
      </c>
      <c r="F28" s="7">
        <v>4</v>
      </c>
      <c r="G28" s="8" t="s">
        <v>727</v>
      </c>
      <c r="H28" s="2">
        <f t="shared" si="0"/>
        <v>1</v>
      </c>
      <c r="I28" s="2" t="str">
        <f t="shared" si="1"/>
        <v>Complete</v>
      </c>
      <c r="K28" s="4">
        <v>1</v>
      </c>
      <c r="AI28" s="4"/>
      <c r="AJ28" s="4"/>
      <c r="AK28" s="4"/>
      <c r="AL28" s="4"/>
      <c r="AM28" s="4"/>
      <c r="AN28" s="4"/>
      <c r="AO28" s="4"/>
      <c r="AP28" s="4"/>
      <c r="AQ28" s="4"/>
      <c r="AR28" s="4"/>
      <c r="AS28" s="4"/>
      <c r="AT28" s="4"/>
      <c r="AU28" s="4"/>
    </row>
    <row r="29" spans="1:47" x14ac:dyDescent="0.35">
      <c r="A29" t="s">
        <v>1253</v>
      </c>
      <c r="B29" s="7" t="s">
        <v>784</v>
      </c>
      <c r="C29" s="7" t="s">
        <v>723</v>
      </c>
      <c r="D29" s="7" t="s">
        <v>35</v>
      </c>
      <c r="E29" s="7" t="s">
        <v>1226</v>
      </c>
      <c r="F29" s="7">
        <v>5</v>
      </c>
      <c r="G29" s="8" t="s">
        <v>728</v>
      </c>
      <c r="H29" s="2">
        <f t="shared" si="0"/>
        <v>1</v>
      </c>
      <c r="I29" s="2" t="str">
        <f t="shared" si="1"/>
        <v>Complete</v>
      </c>
      <c r="K29" s="4">
        <v>1</v>
      </c>
      <c r="AI29" s="4"/>
      <c r="AJ29" s="4"/>
      <c r="AK29" s="4"/>
      <c r="AL29" s="4"/>
      <c r="AM29" s="4"/>
      <c r="AN29" s="4"/>
      <c r="AO29" s="4"/>
      <c r="AP29" s="4"/>
      <c r="AQ29" s="4"/>
      <c r="AR29" s="4"/>
      <c r="AS29" s="4"/>
      <c r="AT29" s="4"/>
      <c r="AU29" s="4"/>
    </row>
    <row r="30" spans="1:47" ht="29" x14ac:dyDescent="0.35">
      <c r="A30" t="s">
        <v>1253</v>
      </c>
      <c r="B30" s="7" t="s">
        <v>784</v>
      </c>
      <c r="C30" s="7" t="s">
        <v>723</v>
      </c>
      <c r="D30" s="7" t="s">
        <v>35</v>
      </c>
      <c r="E30" s="7" t="s">
        <v>1226</v>
      </c>
      <c r="F30" s="7">
        <v>6</v>
      </c>
      <c r="G30" s="8" t="s">
        <v>1109</v>
      </c>
      <c r="H30" s="2">
        <f t="shared" si="0"/>
        <v>1</v>
      </c>
      <c r="I30" s="2" t="str">
        <f t="shared" si="1"/>
        <v>Complete</v>
      </c>
      <c r="K30" s="4">
        <v>1</v>
      </c>
      <c r="AI30" s="4"/>
      <c r="AJ30" s="4"/>
      <c r="AK30" s="4"/>
      <c r="AL30" s="4"/>
      <c r="AM30" s="4"/>
      <c r="AN30" s="4"/>
      <c r="AO30" s="4"/>
      <c r="AP30" s="4"/>
      <c r="AQ30" s="4"/>
      <c r="AR30" s="4"/>
      <c r="AS30" s="4"/>
      <c r="AT30" s="4"/>
      <c r="AU30" s="4"/>
    </row>
    <row r="31" spans="1:47" ht="29" x14ac:dyDescent="0.35">
      <c r="A31" t="s">
        <v>1253</v>
      </c>
      <c r="B31" s="7" t="s">
        <v>784</v>
      </c>
      <c r="C31" s="7" t="s">
        <v>723</v>
      </c>
      <c r="D31" s="7" t="s">
        <v>35</v>
      </c>
      <c r="E31" s="7" t="s">
        <v>1226</v>
      </c>
      <c r="F31" s="7">
        <v>7</v>
      </c>
      <c r="G31" s="8" t="s">
        <v>730</v>
      </c>
      <c r="H31" s="2">
        <f t="shared" si="0"/>
        <v>1</v>
      </c>
      <c r="I31" s="2" t="str">
        <f t="shared" si="1"/>
        <v>Complete</v>
      </c>
      <c r="K31" s="4">
        <v>1</v>
      </c>
      <c r="AI31" s="4"/>
      <c r="AJ31" s="4"/>
      <c r="AK31" s="4"/>
      <c r="AL31" s="4"/>
      <c r="AM31" s="4"/>
      <c r="AN31" s="4"/>
      <c r="AO31" s="4"/>
      <c r="AP31" s="4"/>
      <c r="AQ31" s="4"/>
      <c r="AR31" s="4"/>
      <c r="AS31" s="4"/>
      <c r="AT31" s="4"/>
      <c r="AU31" s="4"/>
    </row>
    <row r="32" spans="1:47" x14ac:dyDescent="0.35">
      <c r="A32" t="s">
        <v>1276</v>
      </c>
      <c r="B32" s="7" t="s">
        <v>972</v>
      </c>
      <c r="C32" s="7" t="s">
        <v>477</v>
      </c>
      <c r="D32" s="7" t="s">
        <v>35</v>
      </c>
      <c r="E32" s="7" t="s">
        <v>1226</v>
      </c>
      <c r="F32" s="7">
        <v>1</v>
      </c>
      <c r="G32" s="8" t="s">
        <v>478</v>
      </c>
      <c r="H32" s="2">
        <f t="shared" si="0"/>
        <v>1</v>
      </c>
      <c r="I32" s="2" t="str">
        <f t="shared" si="1"/>
        <v>Complete</v>
      </c>
      <c r="K32" s="4">
        <v>1</v>
      </c>
      <c r="AI32" s="4"/>
      <c r="AJ32" s="4"/>
      <c r="AK32" s="4"/>
      <c r="AL32" s="4"/>
      <c r="AM32" s="4"/>
      <c r="AN32" s="4"/>
      <c r="AO32" s="4"/>
      <c r="AP32" s="4"/>
      <c r="AQ32" s="4"/>
      <c r="AR32" s="4"/>
      <c r="AS32" s="4"/>
      <c r="AT32" s="4"/>
      <c r="AU32" s="4"/>
    </row>
    <row r="33" spans="1:47" x14ac:dyDescent="0.35">
      <c r="A33" t="s">
        <v>1276</v>
      </c>
      <c r="B33" s="7" t="s">
        <v>972</v>
      </c>
      <c r="C33" s="7" t="s">
        <v>477</v>
      </c>
      <c r="D33" s="7" t="s">
        <v>35</v>
      </c>
      <c r="E33" s="7" t="s">
        <v>1226</v>
      </c>
      <c r="F33" s="7">
        <v>2</v>
      </c>
      <c r="G33" s="8" t="s">
        <v>1157</v>
      </c>
      <c r="H33" s="2">
        <f t="shared" si="0"/>
        <v>1</v>
      </c>
      <c r="I33" s="2" t="str">
        <f t="shared" si="1"/>
        <v>Complete</v>
      </c>
      <c r="K33" s="4">
        <v>1</v>
      </c>
      <c r="AI33" s="4"/>
      <c r="AJ33" s="4"/>
      <c r="AK33" s="4"/>
      <c r="AL33" s="4"/>
      <c r="AM33" s="4"/>
      <c r="AN33" s="4"/>
      <c r="AO33" s="4"/>
      <c r="AP33" s="4"/>
      <c r="AQ33" s="4"/>
      <c r="AR33" s="4"/>
      <c r="AS33" s="4"/>
      <c r="AT33" s="4"/>
      <c r="AU33" s="4"/>
    </row>
    <row r="34" spans="1:47" x14ac:dyDescent="0.35">
      <c r="A34" t="s">
        <v>1276</v>
      </c>
      <c r="B34" s="7" t="s">
        <v>972</v>
      </c>
      <c r="C34" s="7" t="s">
        <v>477</v>
      </c>
      <c r="D34" s="7" t="s">
        <v>35</v>
      </c>
      <c r="E34" s="7" t="s">
        <v>1226</v>
      </c>
      <c r="F34" s="7">
        <v>3</v>
      </c>
      <c r="G34" s="8" t="s">
        <v>373</v>
      </c>
      <c r="H34" s="2">
        <f t="shared" si="0"/>
        <v>1</v>
      </c>
      <c r="I34" s="2" t="str">
        <f t="shared" si="1"/>
        <v>Complete</v>
      </c>
      <c r="K34" s="4">
        <v>1</v>
      </c>
      <c r="AI34" s="4"/>
      <c r="AJ34" s="4"/>
      <c r="AK34" s="4"/>
      <c r="AL34" s="4"/>
      <c r="AM34" s="4"/>
      <c r="AN34" s="4"/>
      <c r="AO34" s="4"/>
      <c r="AP34" s="4"/>
      <c r="AQ34" s="4"/>
      <c r="AR34" s="4"/>
      <c r="AS34" s="4"/>
      <c r="AT34" s="4"/>
      <c r="AU34" s="4"/>
    </row>
    <row r="35" spans="1:47" x14ac:dyDescent="0.35">
      <c r="A35" t="s">
        <v>1276</v>
      </c>
      <c r="B35" s="7" t="s">
        <v>972</v>
      </c>
      <c r="C35" s="7" t="s">
        <v>477</v>
      </c>
      <c r="D35" s="7" t="s">
        <v>35</v>
      </c>
      <c r="E35" s="7" t="s">
        <v>1226</v>
      </c>
      <c r="F35" s="7">
        <v>4</v>
      </c>
      <c r="G35" s="8" t="s">
        <v>480</v>
      </c>
      <c r="H35" s="2">
        <f t="shared" si="0"/>
        <v>1</v>
      </c>
      <c r="I35" s="2" t="str">
        <f t="shared" si="1"/>
        <v>Complete</v>
      </c>
      <c r="K35" s="4">
        <v>1</v>
      </c>
      <c r="AI35" s="4"/>
      <c r="AJ35" s="4"/>
      <c r="AK35" s="4"/>
      <c r="AL35" s="4"/>
      <c r="AM35" s="4"/>
      <c r="AN35" s="4"/>
      <c r="AO35" s="4"/>
      <c r="AP35" s="4"/>
      <c r="AQ35" s="4"/>
      <c r="AR35" s="4"/>
      <c r="AS35" s="4"/>
      <c r="AT35" s="4"/>
      <c r="AU35" s="4"/>
    </row>
    <row r="36" spans="1:47" x14ac:dyDescent="0.35">
      <c r="A36" t="s">
        <v>1276</v>
      </c>
      <c r="B36" s="7" t="s">
        <v>972</v>
      </c>
      <c r="C36" s="7" t="s">
        <v>477</v>
      </c>
      <c r="D36" s="7" t="s">
        <v>35</v>
      </c>
      <c r="E36" s="7" t="s">
        <v>1226</v>
      </c>
      <c r="F36" s="7">
        <v>5</v>
      </c>
      <c r="G36" s="8" t="s">
        <v>481</v>
      </c>
      <c r="H36" s="2">
        <f t="shared" si="0"/>
        <v>1</v>
      </c>
      <c r="I36" s="2" t="str">
        <f t="shared" si="1"/>
        <v>Complete</v>
      </c>
      <c r="K36" s="4">
        <v>1</v>
      </c>
      <c r="AI36" s="4"/>
      <c r="AJ36" s="4"/>
      <c r="AK36" s="4"/>
      <c r="AL36" s="4"/>
      <c r="AM36" s="4"/>
      <c r="AN36" s="4"/>
      <c r="AO36" s="4"/>
      <c r="AP36" s="4"/>
      <c r="AQ36" s="4"/>
      <c r="AR36" s="4"/>
      <c r="AS36" s="4"/>
      <c r="AT36" s="4"/>
      <c r="AU36" s="4"/>
    </row>
    <row r="37" spans="1:47" ht="43.5" x14ac:dyDescent="0.35">
      <c r="A37" t="s">
        <v>1276</v>
      </c>
      <c r="B37" s="7" t="s">
        <v>972</v>
      </c>
      <c r="C37" s="7" t="s">
        <v>477</v>
      </c>
      <c r="D37" s="7" t="s">
        <v>35</v>
      </c>
      <c r="E37" s="7" t="s">
        <v>1226</v>
      </c>
      <c r="F37" s="7">
        <v>6</v>
      </c>
      <c r="G37" s="8" t="s">
        <v>1187</v>
      </c>
      <c r="H37" s="2">
        <f t="shared" si="0"/>
        <v>1</v>
      </c>
      <c r="I37" s="2" t="str">
        <f t="shared" si="1"/>
        <v>Complete</v>
      </c>
      <c r="K37" s="4">
        <v>1</v>
      </c>
      <c r="AI37" s="4"/>
      <c r="AJ37" s="4"/>
      <c r="AK37" s="4"/>
      <c r="AL37" s="4"/>
      <c r="AM37" s="4"/>
      <c r="AN37" s="4"/>
      <c r="AO37" s="4"/>
      <c r="AP37" s="4"/>
      <c r="AQ37" s="4"/>
      <c r="AR37" s="4"/>
      <c r="AS37" s="4"/>
      <c r="AT37" s="4"/>
      <c r="AU37" s="4"/>
    </row>
    <row r="38" spans="1:47" ht="29" x14ac:dyDescent="0.35">
      <c r="A38" t="s">
        <v>1276</v>
      </c>
      <c r="B38" s="7" t="s">
        <v>972</v>
      </c>
      <c r="C38" s="7" t="s">
        <v>477</v>
      </c>
      <c r="D38" s="7" t="s">
        <v>35</v>
      </c>
      <c r="E38" s="7" t="s">
        <v>1226</v>
      </c>
      <c r="F38" s="7">
        <v>7</v>
      </c>
      <c r="G38" s="8" t="s">
        <v>1188</v>
      </c>
      <c r="H38" s="2">
        <f t="shared" si="0"/>
        <v>1</v>
      </c>
      <c r="I38" s="2" t="str">
        <f t="shared" si="1"/>
        <v>Complete</v>
      </c>
      <c r="K38" s="4">
        <v>1</v>
      </c>
      <c r="AI38" s="4"/>
      <c r="AJ38" s="4"/>
      <c r="AK38" s="4"/>
      <c r="AL38" s="4"/>
      <c r="AM38" s="4"/>
      <c r="AN38" s="4"/>
      <c r="AO38" s="4"/>
      <c r="AP38" s="4"/>
      <c r="AQ38" s="4"/>
      <c r="AR38" s="4"/>
      <c r="AS38" s="4"/>
      <c r="AT38" s="4"/>
      <c r="AU38" s="4"/>
    </row>
    <row r="39" spans="1:47" ht="29" x14ac:dyDescent="0.35">
      <c r="A39" t="s">
        <v>1302</v>
      </c>
      <c r="B39" s="7" t="s">
        <v>785</v>
      </c>
      <c r="C39" s="7" t="s">
        <v>64</v>
      </c>
      <c r="D39" s="7" t="s">
        <v>35</v>
      </c>
      <c r="E39" s="7" t="s">
        <v>1226</v>
      </c>
      <c r="F39" s="7">
        <v>1</v>
      </c>
      <c r="G39" s="8" t="s">
        <v>1134</v>
      </c>
      <c r="H39" s="2">
        <f t="shared" si="0"/>
        <v>1</v>
      </c>
      <c r="I39" s="2" t="str">
        <f t="shared" si="1"/>
        <v>Complete</v>
      </c>
      <c r="K39" s="4">
        <v>1</v>
      </c>
      <c r="AI39" s="4"/>
      <c r="AJ39" s="4"/>
      <c r="AK39" s="4"/>
      <c r="AL39" s="4"/>
      <c r="AM39" s="4"/>
      <c r="AN39" s="4"/>
      <c r="AO39" s="4"/>
      <c r="AP39" s="4"/>
      <c r="AQ39" s="4"/>
      <c r="AR39" s="4"/>
      <c r="AS39" s="4"/>
      <c r="AT39" s="4"/>
      <c r="AU39" s="4"/>
    </row>
    <row r="40" spans="1:47" ht="29" x14ac:dyDescent="0.35">
      <c r="A40" t="s">
        <v>1302</v>
      </c>
      <c r="B40" s="7" t="s">
        <v>785</v>
      </c>
      <c r="C40" s="7" t="s">
        <v>64</v>
      </c>
      <c r="D40" s="7" t="s">
        <v>35</v>
      </c>
      <c r="E40" s="7" t="s">
        <v>1226</v>
      </c>
      <c r="F40" s="7">
        <v>2</v>
      </c>
      <c r="G40" s="8" t="s">
        <v>1135</v>
      </c>
      <c r="H40" s="2">
        <f t="shared" si="0"/>
        <v>1</v>
      </c>
      <c r="I40" s="2" t="str">
        <f t="shared" si="1"/>
        <v>Complete</v>
      </c>
      <c r="K40" s="4">
        <v>1</v>
      </c>
      <c r="AI40" s="4"/>
      <c r="AJ40" s="4"/>
      <c r="AK40" s="4"/>
      <c r="AL40" s="4"/>
      <c r="AM40" s="4"/>
      <c r="AN40" s="4"/>
      <c r="AO40" s="4"/>
      <c r="AP40" s="4"/>
      <c r="AQ40" s="4"/>
      <c r="AR40" s="4"/>
      <c r="AS40" s="4"/>
      <c r="AT40" s="4"/>
      <c r="AU40" s="4"/>
    </row>
    <row r="41" spans="1:47" x14ac:dyDescent="0.35">
      <c r="A41" t="s">
        <v>1302</v>
      </c>
      <c r="B41" s="7" t="s">
        <v>785</v>
      </c>
      <c r="C41" s="7" t="s">
        <v>64</v>
      </c>
      <c r="D41" s="7" t="s">
        <v>35</v>
      </c>
      <c r="E41" s="7" t="s">
        <v>1226</v>
      </c>
      <c r="F41" s="7">
        <v>3</v>
      </c>
      <c r="G41" s="8" t="s">
        <v>888</v>
      </c>
      <c r="H41" s="2">
        <f t="shared" si="0"/>
        <v>1</v>
      </c>
      <c r="I41" s="2" t="str">
        <f t="shared" si="1"/>
        <v>Complete</v>
      </c>
      <c r="K41" s="4">
        <v>1</v>
      </c>
      <c r="AI41" s="4"/>
      <c r="AJ41" s="4"/>
      <c r="AK41" s="4"/>
      <c r="AL41" s="4"/>
      <c r="AM41" s="4"/>
      <c r="AN41" s="4"/>
      <c r="AO41" s="4"/>
      <c r="AP41" s="4"/>
      <c r="AQ41" s="4"/>
      <c r="AR41" s="4"/>
      <c r="AS41" s="4"/>
      <c r="AT41" s="4"/>
      <c r="AU41" s="4"/>
    </row>
    <row r="42" spans="1:47" x14ac:dyDescent="0.35">
      <c r="A42" t="s">
        <v>1322</v>
      </c>
      <c r="B42" s="7" t="s">
        <v>847</v>
      </c>
      <c r="C42" s="7" t="s">
        <v>178</v>
      </c>
      <c r="D42" s="7" t="s">
        <v>35</v>
      </c>
      <c r="E42" s="7" t="s">
        <v>1226</v>
      </c>
      <c r="F42" s="7">
        <v>1</v>
      </c>
      <c r="G42" s="8" t="s">
        <v>821</v>
      </c>
      <c r="H42" s="2">
        <f t="shared" si="0"/>
        <v>1</v>
      </c>
      <c r="I42" s="2" t="str">
        <f t="shared" si="1"/>
        <v>Complete</v>
      </c>
      <c r="K42" s="4">
        <v>1</v>
      </c>
      <c r="AI42" s="4"/>
      <c r="AJ42" s="4"/>
      <c r="AK42" s="4"/>
      <c r="AL42" s="4"/>
      <c r="AM42" s="4"/>
      <c r="AN42" s="4"/>
      <c r="AO42" s="4"/>
      <c r="AP42" s="4"/>
      <c r="AQ42" s="4"/>
      <c r="AR42" s="4"/>
      <c r="AS42" s="4"/>
      <c r="AT42" s="4"/>
      <c r="AU42" s="4"/>
    </row>
    <row r="43" spans="1:47" ht="29" x14ac:dyDescent="0.35">
      <c r="A43" t="s">
        <v>1322</v>
      </c>
      <c r="B43" s="7" t="s">
        <v>847</v>
      </c>
      <c r="C43" s="7" t="s">
        <v>178</v>
      </c>
      <c r="D43" s="7" t="s">
        <v>35</v>
      </c>
      <c r="E43" s="7" t="s">
        <v>1226</v>
      </c>
      <c r="F43" s="7">
        <v>2</v>
      </c>
      <c r="G43" s="8" t="s">
        <v>869</v>
      </c>
      <c r="H43" s="2">
        <f t="shared" si="0"/>
        <v>1</v>
      </c>
      <c r="I43" s="2" t="str">
        <f t="shared" si="1"/>
        <v>Complete</v>
      </c>
      <c r="K43" s="4">
        <v>1</v>
      </c>
      <c r="AI43" s="4"/>
      <c r="AJ43" s="4"/>
      <c r="AK43" s="4"/>
      <c r="AL43" s="4"/>
      <c r="AM43" s="4"/>
      <c r="AN43" s="4"/>
      <c r="AO43" s="4"/>
      <c r="AP43" s="4"/>
      <c r="AQ43" s="4"/>
      <c r="AR43" s="4"/>
      <c r="AS43" s="4"/>
      <c r="AT43" s="4"/>
      <c r="AU43" s="4"/>
    </row>
    <row r="44" spans="1:47" ht="29" x14ac:dyDescent="0.35">
      <c r="A44" t="s">
        <v>1322</v>
      </c>
      <c r="B44" s="7" t="s">
        <v>847</v>
      </c>
      <c r="C44" s="7" t="s">
        <v>178</v>
      </c>
      <c r="D44" s="7" t="s">
        <v>35</v>
      </c>
      <c r="E44" s="7" t="s">
        <v>1226</v>
      </c>
      <c r="F44" s="7">
        <v>3</v>
      </c>
      <c r="G44" s="8" t="s">
        <v>870</v>
      </c>
      <c r="H44" s="2">
        <f t="shared" si="0"/>
        <v>1</v>
      </c>
      <c r="I44" s="2" t="str">
        <f t="shared" si="1"/>
        <v>Complete</v>
      </c>
      <c r="K44" s="4">
        <v>1</v>
      </c>
      <c r="AI44" s="4"/>
      <c r="AJ44" s="4"/>
      <c r="AK44" s="4"/>
      <c r="AL44" s="4"/>
      <c r="AM44" s="4"/>
      <c r="AN44" s="4"/>
      <c r="AO44" s="4"/>
      <c r="AP44" s="4"/>
      <c r="AQ44" s="4"/>
      <c r="AR44" s="4"/>
      <c r="AS44" s="4"/>
      <c r="AT44" s="4"/>
      <c r="AU44" s="4"/>
    </row>
    <row r="45" spans="1:47" x14ac:dyDescent="0.35">
      <c r="A45" t="s">
        <v>1322</v>
      </c>
      <c r="B45" s="7" t="s">
        <v>847</v>
      </c>
      <c r="C45" s="7" t="s">
        <v>178</v>
      </c>
      <c r="D45" s="7" t="s">
        <v>35</v>
      </c>
      <c r="E45" s="7" t="s">
        <v>1226</v>
      </c>
      <c r="F45" s="7">
        <v>4</v>
      </c>
      <c r="G45" s="8" t="s">
        <v>871</v>
      </c>
      <c r="H45" s="2">
        <f t="shared" si="0"/>
        <v>1</v>
      </c>
      <c r="I45" s="2" t="str">
        <f t="shared" si="1"/>
        <v>Complete</v>
      </c>
      <c r="K45" s="4">
        <v>1</v>
      </c>
      <c r="AI45" s="4"/>
      <c r="AJ45" s="4"/>
      <c r="AK45" s="4"/>
      <c r="AL45" s="4"/>
      <c r="AM45" s="4"/>
      <c r="AN45" s="4"/>
      <c r="AO45" s="4"/>
      <c r="AP45" s="4"/>
      <c r="AQ45" s="4"/>
      <c r="AR45" s="4"/>
      <c r="AS45" s="4"/>
      <c r="AT45" s="4"/>
      <c r="AU45" s="4"/>
    </row>
    <row r="46" spans="1:47" ht="29" x14ac:dyDescent="0.35">
      <c r="A46" t="s">
        <v>1322</v>
      </c>
      <c r="B46" s="7" t="s">
        <v>847</v>
      </c>
      <c r="C46" s="7" t="s">
        <v>178</v>
      </c>
      <c r="D46" s="7" t="s">
        <v>35</v>
      </c>
      <c r="E46" s="7" t="s">
        <v>1226</v>
      </c>
      <c r="F46" s="7">
        <v>5</v>
      </c>
      <c r="G46" s="8" t="s">
        <v>872</v>
      </c>
      <c r="H46" s="2">
        <f t="shared" si="0"/>
        <v>1</v>
      </c>
      <c r="I46" s="2" t="str">
        <f t="shared" si="1"/>
        <v>Complete</v>
      </c>
      <c r="K46" s="4">
        <v>1</v>
      </c>
      <c r="AI46" s="4"/>
      <c r="AJ46" s="4"/>
      <c r="AK46" s="4"/>
      <c r="AL46" s="4"/>
      <c r="AM46" s="4"/>
      <c r="AN46" s="4"/>
      <c r="AO46" s="4"/>
      <c r="AP46" s="4"/>
      <c r="AQ46" s="4"/>
      <c r="AR46" s="4"/>
      <c r="AS46" s="4"/>
      <c r="AT46" s="4"/>
      <c r="AU46" s="4"/>
    </row>
    <row r="47" spans="1:47" ht="29" x14ac:dyDescent="0.35">
      <c r="A47" t="s">
        <v>1350</v>
      </c>
      <c r="B47" s="7" t="s">
        <v>1000</v>
      </c>
      <c r="C47" s="7" t="s">
        <v>652</v>
      </c>
      <c r="D47" s="7" t="s">
        <v>35</v>
      </c>
      <c r="E47" s="7" t="s">
        <v>1226</v>
      </c>
      <c r="F47" s="7">
        <v>1</v>
      </c>
      <c r="G47" s="8" t="s">
        <v>1049</v>
      </c>
      <c r="H47" s="2">
        <f t="shared" si="0"/>
        <v>1</v>
      </c>
      <c r="I47" s="2" t="str">
        <f t="shared" si="1"/>
        <v>Complete</v>
      </c>
      <c r="K47" s="4">
        <v>1</v>
      </c>
      <c r="AI47" s="4"/>
      <c r="AJ47" s="4"/>
      <c r="AK47" s="4"/>
      <c r="AL47" s="4"/>
      <c r="AM47" s="4"/>
      <c r="AN47" s="4"/>
      <c r="AO47" s="4"/>
      <c r="AP47" s="4"/>
      <c r="AQ47" s="4"/>
      <c r="AR47" s="4"/>
      <c r="AS47" s="4"/>
      <c r="AT47" s="4"/>
      <c r="AU47" s="4"/>
    </row>
    <row r="48" spans="1:47" ht="29" x14ac:dyDescent="0.35">
      <c r="A48" t="s">
        <v>1350</v>
      </c>
      <c r="B48" s="7" t="s">
        <v>1000</v>
      </c>
      <c r="C48" s="7" t="s">
        <v>652</v>
      </c>
      <c r="D48" s="7" t="s">
        <v>35</v>
      </c>
      <c r="E48" s="7" t="s">
        <v>1226</v>
      </c>
      <c r="F48" s="7">
        <v>2</v>
      </c>
      <c r="G48" s="8" t="s">
        <v>1072</v>
      </c>
      <c r="H48" s="2">
        <f t="shared" si="0"/>
        <v>1</v>
      </c>
      <c r="I48" s="2" t="str">
        <f t="shared" si="1"/>
        <v>Complete</v>
      </c>
      <c r="K48" s="4">
        <v>1</v>
      </c>
      <c r="AI48" s="4"/>
      <c r="AJ48" s="4"/>
      <c r="AK48" s="4"/>
      <c r="AL48" s="4"/>
      <c r="AM48" s="4"/>
      <c r="AN48" s="4"/>
      <c r="AO48" s="4"/>
      <c r="AP48" s="4"/>
      <c r="AQ48" s="4"/>
      <c r="AR48" s="4"/>
      <c r="AS48" s="4"/>
      <c r="AT48" s="4"/>
      <c r="AU48" s="4"/>
    </row>
    <row r="49" spans="1:47" x14ac:dyDescent="0.35">
      <c r="A49" t="s">
        <v>1350</v>
      </c>
      <c r="B49" s="7" t="s">
        <v>1000</v>
      </c>
      <c r="C49" s="7" t="s">
        <v>652</v>
      </c>
      <c r="D49" s="7" t="s">
        <v>35</v>
      </c>
      <c r="E49" s="7" t="s">
        <v>1226</v>
      </c>
      <c r="F49" s="7">
        <v>3</v>
      </c>
      <c r="G49" s="8" t="s">
        <v>1217</v>
      </c>
      <c r="H49" s="2">
        <f t="shared" si="0"/>
        <v>1</v>
      </c>
      <c r="I49" s="2" t="str">
        <f t="shared" si="1"/>
        <v>Complete</v>
      </c>
      <c r="K49" s="4">
        <v>1</v>
      </c>
      <c r="AI49" s="4"/>
      <c r="AJ49" s="4"/>
      <c r="AK49" s="4"/>
      <c r="AL49" s="4"/>
      <c r="AM49" s="4"/>
      <c r="AN49" s="4"/>
      <c r="AO49" s="4"/>
      <c r="AP49" s="4"/>
      <c r="AQ49" s="4"/>
      <c r="AR49" s="4"/>
      <c r="AS49" s="4"/>
      <c r="AT49" s="4"/>
      <c r="AU49" s="4"/>
    </row>
    <row r="50" spans="1:47" ht="43.5" x14ac:dyDescent="0.35">
      <c r="A50" t="s">
        <v>1350</v>
      </c>
      <c r="B50" s="7" t="s">
        <v>1000</v>
      </c>
      <c r="C50" s="7" t="s">
        <v>652</v>
      </c>
      <c r="D50" s="7" t="s">
        <v>35</v>
      </c>
      <c r="E50" s="7" t="s">
        <v>1226</v>
      </c>
      <c r="F50" s="7">
        <v>4</v>
      </c>
      <c r="G50" s="8" t="s">
        <v>1218</v>
      </c>
      <c r="H50" s="2">
        <f t="shared" si="0"/>
        <v>1</v>
      </c>
      <c r="I50" s="2" t="str">
        <f t="shared" si="1"/>
        <v>Complete</v>
      </c>
      <c r="K50" s="4">
        <v>1</v>
      </c>
      <c r="AI50" s="4"/>
      <c r="AJ50" s="4"/>
      <c r="AK50" s="4"/>
      <c r="AL50" s="4"/>
      <c r="AM50" s="4"/>
      <c r="AN50" s="4"/>
      <c r="AO50" s="4"/>
      <c r="AP50" s="4"/>
      <c r="AQ50" s="4"/>
      <c r="AR50" s="4"/>
      <c r="AS50" s="4"/>
      <c r="AT50" s="4"/>
      <c r="AU50" s="4"/>
    </row>
    <row r="51" spans="1:47" ht="29" x14ac:dyDescent="0.35">
      <c r="A51" t="s">
        <v>1350</v>
      </c>
      <c r="B51" s="7" t="s">
        <v>1000</v>
      </c>
      <c r="C51" s="7" t="s">
        <v>652</v>
      </c>
      <c r="D51" s="7" t="s">
        <v>35</v>
      </c>
      <c r="E51" s="7" t="s">
        <v>1226</v>
      </c>
      <c r="F51" s="7">
        <v>5</v>
      </c>
      <c r="G51" s="8" t="s">
        <v>1219</v>
      </c>
      <c r="H51" s="2">
        <f t="shared" si="0"/>
        <v>1</v>
      </c>
      <c r="I51" s="2" t="str">
        <f t="shared" si="1"/>
        <v>Complete</v>
      </c>
      <c r="K51" s="4">
        <v>1</v>
      </c>
      <c r="AI51" s="4"/>
      <c r="AJ51" s="4"/>
      <c r="AK51" s="4"/>
      <c r="AL51" s="4"/>
      <c r="AM51" s="4"/>
      <c r="AN51" s="4"/>
      <c r="AO51" s="4"/>
      <c r="AP51" s="4"/>
      <c r="AQ51" s="4"/>
      <c r="AR51" s="4"/>
      <c r="AS51" s="4"/>
      <c r="AT51" s="4"/>
      <c r="AU51" s="4"/>
    </row>
    <row r="52" spans="1:47" x14ac:dyDescent="0.35">
      <c r="A52" t="s">
        <v>1350</v>
      </c>
      <c r="B52" s="7" t="s">
        <v>1000</v>
      </c>
      <c r="C52" s="7" t="s">
        <v>652</v>
      </c>
      <c r="D52" s="7" t="s">
        <v>35</v>
      </c>
      <c r="E52" s="7" t="s">
        <v>1226</v>
      </c>
      <c r="F52" s="7">
        <v>6</v>
      </c>
      <c r="G52" s="8" t="s">
        <v>1073</v>
      </c>
      <c r="H52" s="2">
        <f t="shared" si="0"/>
        <v>1</v>
      </c>
      <c r="I52" s="2" t="str">
        <f t="shared" si="1"/>
        <v>Complete</v>
      </c>
      <c r="K52" s="4">
        <v>1</v>
      </c>
      <c r="AI52" s="4"/>
      <c r="AJ52" s="4"/>
      <c r="AK52" s="4"/>
      <c r="AL52" s="4"/>
      <c r="AM52" s="4"/>
      <c r="AN52" s="4"/>
      <c r="AO52" s="4"/>
      <c r="AP52" s="4"/>
      <c r="AQ52" s="4"/>
      <c r="AR52" s="4"/>
      <c r="AS52" s="4"/>
      <c r="AT52" s="4"/>
      <c r="AU52" s="4"/>
    </row>
    <row r="53" spans="1:47" ht="29" x14ac:dyDescent="0.35">
      <c r="A53" t="s">
        <v>1374</v>
      </c>
      <c r="B53" s="7" t="s">
        <v>959</v>
      </c>
      <c r="C53" s="7" t="s">
        <v>367</v>
      </c>
      <c r="D53" s="7" t="s">
        <v>35</v>
      </c>
      <c r="E53" s="7" t="s">
        <v>1226</v>
      </c>
      <c r="F53" s="7">
        <v>1</v>
      </c>
      <c r="G53" s="8" t="s">
        <v>945</v>
      </c>
      <c r="H53" s="2">
        <f t="shared" si="0"/>
        <v>1</v>
      </c>
      <c r="I53" s="2" t="str">
        <f t="shared" si="1"/>
        <v>Complete</v>
      </c>
      <c r="K53" s="4">
        <v>1</v>
      </c>
      <c r="AI53" s="4"/>
      <c r="AJ53" s="4"/>
      <c r="AK53" s="4"/>
      <c r="AL53" s="4"/>
      <c r="AM53" s="4"/>
      <c r="AN53" s="4"/>
      <c r="AO53" s="4"/>
      <c r="AP53" s="4"/>
      <c r="AQ53" s="4"/>
      <c r="AR53" s="4"/>
      <c r="AS53" s="4"/>
      <c r="AT53" s="4"/>
      <c r="AU53" s="4"/>
    </row>
    <row r="54" spans="1:47" x14ac:dyDescent="0.35">
      <c r="A54" t="s">
        <v>1374</v>
      </c>
      <c r="B54" s="7" t="s">
        <v>959</v>
      </c>
      <c r="C54" s="7" t="s">
        <v>367</v>
      </c>
      <c r="D54" s="7" t="s">
        <v>35</v>
      </c>
      <c r="E54" s="7" t="s">
        <v>1226</v>
      </c>
      <c r="F54" s="7">
        <v>2</v>
      </c>
      <c r="G54" s="8" t="s">
        <v>1157</v>
      </c>
      <c r="H54" s="2">
        <f t="shared" si="0"/>
        <v>1</v>
      </c>
      <c r="I54" s="2" t="str">
        <f t="shared" si="1"/>
        <v>Complete</v>
      </c>
      <c r="K54" s="4">
        <v>1</v>
      </c>
      <c r="AI54" s="4"/>
      <c r="AJ54" s="4"/>
      <c r="AK54" s="4"/>
      <c r="AL54" s="4"/>
      <c r="AM54" s="4"/>
      <c r="AN54" s="4"/>
      <c r="AO54" s="4"/>
      <c r="AP54" s="4"/>
      <c r="AQ54" s="4"/>
      <c r="AR54" s="4"/>
      <c r="AS54" s="4"/>
      <c r="AT54" s="4"/>
      <c r="AU54" s="4"/>
    </row>
    <row r="55" spans="1:47" ht="29" x14ac:dyDescent="0.35">
      <c r="A55" t="s">
        <v>1374</v>
      </c>
      <c r="B55" s="7" t="s">
        <v>959</v>
      </c>
      <c r="C55" s="7" t="s">
        <v>367</v>
      </c>
      <c r="D55" s="7" t="s">
        <v>35</v>
      </c>
      <c r="E55" s="7" t="s">
        <v>1226</v>
      </c>
      <c r="F55" s="7">
        <v>3</v>
      </c>
      <c r="G55" s="8" t="s">
        <v>946</v>
      </c>
      <c r="H55" s="2">
        <f t="shared" si="0"/>
        <v>1</v>
      </c>
      <c r="I55" s="2" t="str">
        <f t="shared" si="1"/>
        <v>Complete</v>
      </c>
      <c r="K55" s="4">
        <v>1</v>
      </c>
      <c r="AI55" s="4"/>
      <c r="AJ55" s="4"/>
      <c r="AK55" s="4"/>
      <c r="AL55" s="4"/>
      <c r="AM55" s="4"/>
      <c r="AN55" s="4"/>
      <c r="AO55" s="4"/>
      <c r="AP55" s="4"/>
      <c r="AQ55" s="4"/>
      <c r="AR55" s="4"/>
      <c r="AS55" s="4"/>
      <c r="AT55" s="4"/>
      <c r="AU55" s="4"/>
    </row>
    <row r="56" spans="1:47" x14ac:dyDescent="0.35">
      <c r="A56" t="s">
        <v>1374</v>
      </c>
      <c r="B56" s="7" t="s">
        <v>959</v>
      </c>
      <c r="C56" s="7" t="s">
        <v>367</v>
      </c>
      <c r="D56" s="7" t="s">
        <v>35</v>
      </c>
      <c r="E56" s="7" t="s">
        <v>1226</v>
      </c>
      <c r="F56" s="7">
        <v>4</v>
      </c>
      <c r="G56" s="8" t="s">
        <v>947</v>
      </c>
      <c r="H56" s="2">
        <f t="shared" si="0"/>
        <v>1</v>
      </c>
      <c r="I56" s="2" t="str">
        <f t="shared" si="1"/>
        <v>Complete</v>
      </c>
      <c r="K56" s="4">
        <v>1</v>
      </c>
      <c r="AI56" s="4"/>
      <c r="AJ56" s="4"/>
      <c r="AK56" s="4"/>
      <c r="AL56" s="4"/>
      <c r="AM56" s="4"/>
      <c r="AN56" s="4"/>
      <c r="AO56" s="4"/>
      <c r="AP56" s="4"/>
      <c r="AQ56" s="4"/>
      <c r="AR56" s="4"/>
      <c r="AS56" s="4"/>
      <c r="AT56" s="4"/>
      <c r="AU56" s="4"/>
    </row>
    <row r="57" spans="1:47" x14ac:dyDescent="0.35">
      <c r="A57" t="s">
        <v>1374</v>
      </c>
      <c r="B57" s="7" t="s">
        <v>959</v>
      </c>
      <c r="C57" s="7" t="s">
        <v>367</v>
      </c>
      <c r="D57" s="7" t="s">
        <v>35</v>
      </c>
      <c r="E57" s="7" t="s">
        <v>1226</v>
      </c>
      <c r="F57" s="7">
        <v>5</v>
      </c>
      <c r="G57" s="8" t="s">
        <v>948</v>
      </c>
      <c r="H57" s="2">
        <f t="shared" si="0"/>
        <v>1</v>
      </c>
      <c r="I57" s="2" t="str">
        <f t="shared" si="1"/>
        <v>Complete</v>
      </c>
      <c r="K57" s="4">
        <v>1</v>
      </c>
      <c r="AI57" s="4"/>
      <c r="AJ57" s="4"/>
      <c r="AK57" s="4"/>
      <c r="AL57" s="4"/>
      <c r="AM57" s="4"/>
      <c r="AN57" s="4"/>
      <c r="AO57" s="4"/>
      <c r="AP57" s="4"/>
      <c r="AQ57" s="4"/>
      <c r="AR57" s="4"/>
      <c r="AS57" s="4"/>
      <c r="AT57" s="4"/>
      <c r="AU57" s="4"/>
    </row>
    <row r="58" spans="1:47" ht="29" x14ac:dyDescent="0.35">
      <c r="A58" t="s">
        <v>1374</v>
      </c>
      <c r="B58" s="7" t="s">
        <v>959</v>
      </c>
      <c r="C58" s="7" t="s">
        <v>367</v>
      </c>
      <c r="D58" s="7" t="s">
        <v>35</v>
      </c>
      <c r="E58" s="7" t="s">
        <v>1226</v>
      </c>
      <c r="F58" s="7">
        <v>6</v>
      </c>
      <c r="G58" s="8" t="s">
        <v>1158</v>
      </c>
      <c r="H58" s="2">
        <f t="shared" si="0"/>
        <v>1</v>
      </c>
      <c r="I58" s="2" t="str">
        <f t="shared" si="1"/>
        <v>Complete</v>
      </c>
      <c r="K58" s="4">
        <v>1</v>
      </c>
      <c r="AI58" s="4"/>
      <c r="AJ58" s="4"/>
      <c r="AK58" s="4"/>
      <c r="AL58" s="4"/>
      <c r="AM58" s="4"/>
      <c r="AN58" s="4"/>
      <c r="AO58" s="4"/>
      <c r="AP58" s="4"/>
      <c r="AQ58" s="4"/>
      <c r="AR58" s="4"/>
      <c r="AS58" s="4"/>
      <c r="AT58" s="4"/>
      <c r="AU58" s="4"/>
    </row>
    <row r="59" spans="1:47" ht="29" x14ac:dyDescent="0.35">
      <c r="A59" t="s">
        <v>1261</v>
      </c>
      <c r="B59" s="7" t="s">
        <v>784</v>
      </c>
      <c r="C59" s="7" t="s">
        <v>766</v>
      </c>
      <c r="D59" s="7" t="s">
        <v>35</v>
      </c>
      <c r="E59" s="7" t="s">
        <v>1225</v>
      </c>
      <c r="F59" s="7">
        <v>1</v>
      </c>
      <c r="G59" s="8" t="s">
        <v>767</v>
      </c>
      <c r="H59" s="2">
        <f t="shared" si="0"/>
        <v>1</v>
      </c>
      <c r="I59" s="2" t="str">
        <f t="shared" si="1"/>
        <v>Complete</v>
      </c>
      <c r="J59" s="4">
        <v>1</v>
      </c>
      <c r="AI59" s="4"/>
      <c r="AJ59" s="4"/>
      <c r="AK59" s="4"/>
      <c r="AL59" s="4"/>
      <c r="AM59" s="4"/>
      <c r="AN59" s="4"/>
      <c r="AO59" s="4"/>
      <c r="AP59" s="4"/>
      <c r="AQ59" s="4"/>
      <c r="AR59" s="4"/>
      <c r="AS59" s="4"/>
      <c r="AT59" s="4"/>
      <c r="AU59" s="4"/>
    </row>
    <row r="60" spans="1:47" ht="29" x14ac:dyDescent="0.35">
      <c r="A60" t="s">
        <v>1261</v>
      </c>
      <c r="B60" s="7" t="s">
        <v>784</v>
      </c>
      <c r="C60" s="7" t="s">
        <v>766</v>
      </c>
      <c r="D60" s="7" t="s">
        <v>35</v>
      </c>
      <c r="E60" s="7" t="s">
        <v>1225</v>
      </c>
      <c r="F60" s="7">
        <v>2</v>
      </c>
      <c r="G60" s="8" t="s">
        <v>768</v>
      </c>
      <c r="H60" s="2">
        <f t="shared" si="0"/>
        <v>1</v>
      </c>
      <c r="I60" s="2" t="str">
        <f t="shared" si="1"/>
        <v>Complete</v>
      </c>
      <c r="J60" s="4">
        <v>1</v>
      </c>
      <c r="AI60" s="4"/>
      <c r="AJ60" s="4"/>
      <c r="AK60" s="4"/>
      <c r="AL60" s="4"/>
      <c r="AM60" s="4"/>
      <c r="AN60" s="4"/>
      <c r="AO60" s="4"/>
      <c r="AP60" s="4"/>
      <c r="AQ60" s="4"/>
      <c r="AR60" s="4"/>
      <c r="AS60" s="4"/>
      <c r="AT60" s="4"/>
      <c r="AU60" s="4"/>
    </row>
    <row r="61" spans="1:47" x14ac:dyDescent="0.35">
      <c r="A61" t="s">
        <v>1261</v>
      </c>
      <c r="B61" s="7" t="s">
        <v>784</v>
      </c>
      <c r="C61" s="7" t="s">
        <v>766</v>
      </c>
      <c r="D61" s="7" t="s">
        <v>35</v>
      </c>
      <c r="E61" s="7" t="s">
        <v>1225</v>
      </c>
      <c r="F61" s="7">
        <v>3</v>
      </c>
      <c r="G61" s="8" t="s">
        <v>642</v>
      </c>
      <c r="H61" s="2">
        <f t="shared" si="0"/>
        <v>1</v>
      </c>
      <c r="I61" s="2" t="str">
        <f t="shared" si="1"/>
        <v>Complete</v>
      </c>
      <c r="J61" s="4">
        <v>1</v>
      </c>
      <c r="AI61" s="4"/>
      <c r="AJ61" s="4"/>
      <c r="AK61" s="4"/>
      <c r="AL61" s="4"/>
      <c r="AM61" s="4"/>
      <c r="AN61" s="4"/>
      <c r="AO61" s="4"/>
      <c r="AP61" s="4"/>
      <c r="AQ61" s="4"/>
      <c r="AR61" s="4"/>
      <c r="AS61" s="4"/>
      <c r="AT61" s="4"/>
      <c r="AU61" s="4"/>
    </row>
    <row r="62" spans="1:47" ht="29" x14ac:dyDescent="0.35">
      <c r="A62" t="s">
        <v>1261</v>
      </c>
      <c r="B62" s="7" t="s">
        <v>784</v>
      </c>
      <c r="C62" s="7" t="s">
        <v>766</v>
      </c>
      <c r="D62" s="7" t="s">
        <v>35</v>
      </c>
      <c r="E62" s="7" t="s">
        <v>1225</v>
      </c>
      <c r="F62" s="7">
        <v>4</v>
      </c>
      <c r="G62" s="8" t="s">
        <v>769</v>
      </c>
      <c r="H62" s="2">
        <f t="shared" si="0"/>
        <v>1</v>
      </c>
      <c r="I62" s="2" t="str">
        <f t="shared" si="1"/>
        <v>Complete</v>
      </c>
      <c r="J62" s="4">
        <v>1</v>
      </c>
      <c r="AI62" s="4"/>
      <c r="AJ62" s="4"/>
      <c r="AK62" s="4"/>
      <c r="AL62" s="4"/>
      <c r="AM62" s="4"/>
      <c r="AN62" s="4"/>
      <c r="AO62" s="4"/>
      <c r="AP62" s="4"/>
      <c r="AQ62" s="4"/>
      <c r="AR62" s="4"/>
      <c r="AS62" s="4"/>
      <c r="AT62" s="4"/>
      <c r="AU62" s="4"/>
    </row>
    <row r="63" spans="1:47" ht="29" x14ac:dyDescent="0.35">
      <c r="A63" t="s">
        <v>1261</v>
      </c>
      <c r="B63" s="7" t="s">
        <v>784</v>
      </c>
      <c r="C63" s="7" t="s">
        <v>766</v>
      </c>
      <c r="D63" s="7" t="s">
        <v>35</v>
      </c>
      <c r="E63" s="7" t="s">
        <v>1225</v>
      </c>
      <c r="F63" s="7">
        <v>5</v>
      </c>
      <c r="G63" s="8" t="s">
        <v>770</v>
      </c>
      <c r="H63" s="2">
        <f t="shared" si="0"/>
        <v>1</v>
      </c>
      <c r="I63" s="2" t="str">
        <f t="shared" si="1"/>
        <v>Complete</v>
      </c>
      <c r="J63" s="4">
        <v>1</v>
      </c>
      <c r="AI63" s="4"/>
      <c r="AJ63" s="4"/>
      <c r="AK63" s="4"/>
      <c r="AL63" s="4"/>
      <c r="AM63" s="4"/>
      <c r="AN63" s="4"/>
      <c r="AO63" s="4"/>
      <c r="AP63" s="4"/>
      <c r="AQ63" s="4"/>
      <c r="AR63" s="4"/>
      <c r="AS63" s="4"/>
      <c r="AT63" s="4"/>
      <c r="AU63" s="4"/>
    </row>
    <row r="64" spans="1:47" ht="29" x14ac:dyDescent="0.35">
      <c r="A64" t="s">
        <v>1261</v>
      </c>
      <c r="B64" s="7" t="s">
        <v>784</v>
      </c>
      <c r="C64" s="7" t="s">
        <v>766</v>
      </c>
      <c r="D64" s="7" t="s">
        <v>35</v>
      </c>
      <c r="E64" s="7" t="s">
        <v>1225</v>
      </c>
      <c r="F64" s="7">
        <v>6</v>
      </c>
      <c r="G64" s="8" t="s">
        <v>771</v>
      </c>
      <c r="H64" s="2">
        <f t="shared" si="0"/>
        <v>1</v>
      </c>
      <c r="I64" s="2" t="str">
        <f t="shared" si="1"/>
        <v>Complete</v>
      </c>
      <c r="J64" s="4">
        <v>1</v>
      </c>
      <c r="AI64" s="4"/>
      <c r="AJ64" s="4"/>
      <c r="AK64" s="4"/>
      <c r="AL64" s="4"/>
      <c r="AM64" s="4"/>
      <c r="AN64" s="4"/>
      <c r="AO64" s="4"/>
      <c r="AP64" s="4"/>
      <c r="AQ64" s="4"/>
      <c r="AR64" s="4"/>
      <c r="AS64" s="4"/>
      <c r="AT64" s="4"/>
      <c r="AU64" s="4"/>
    </row>
    <row r="65" spans="1:47" ht="29" x14ac:dyDescent="0.35">
      <c r="A65" t="s">
        <v>1261</v>
      </c>
      <c r="B65" s="7" t="s">
        <v>784</v>
      </c>
      <c r="C65" s="7" t="s">
        <v>766</v>
      </c>
      <c r="D65" s="7" t="s">
        <v>35</v>
      </c>
      <c r="E65" s="7" t="s">
        <v>1225</v>
      </c>
      <c r="F65" s="7">
        <v>7</v>
      </c>
      <c r="G65" s="8" t="s">
        <v>649</v>
      </c>
      <c r="H65" s="2">
        <f t="shared" si="0"/>
        <v>1</v>
      </c>
      <c r="I65" s="2" t="str">
        <f t="shared" si="1"/>
        <v>Complete</v>
      </c>
      <c r="J65" s="4">
        <v>1</v>
      </c>
      <c r="AI65" s="4"/>
      <c r="AJ65" s="4"/>
      <c r="AK65" s="4"/>
      <c r="AL65" s="4"/>
      <c r="AM65" s="4"/>
      <c r="AN65" s="4"/>
      <c r="AO65" s="4"/>
      <c r="AP65" s="4"/>
      <c r="AQ65" s="4"/>
      <c r="AR65" s="4"/>
      <c r="AS65" s="4"/>
      <c r="AT65" s="4"/>
      <c r="AU65" s="4"/>
    </row>
    <row r="66" spans="1:47" x14ac:dyDescent="0.35">
      <c r="A66" t="s">
        <v>1261</v>
      </c>
      <c r="B66" s="7" t="s">
        <v>784</v>
      </c>
      <c r="C66" s="7" t="s">
        <v>766</v>
      </c>
      <c r="D66" s="7" t="s">
        <v>35</v>
      </c>
      <c r="E66" s="7" t="s">
        <v>1225</v>
      </c>
      <c r="F66" s="7">
        <v>8</v>
      </c>
      <c r="G66" s="8" t="s">
        <v>772</v>
      </c>
      <c r="H66" s="2">
        <f t="shared" ref="H66:H129" si="2">SUM(J66:AU66)</f>
        <v>1</v>
      </c>
      <c r="I66" s="2" t="str">
        <f t="shared" ref="I66:I129" si="3">IF(COUNTIF(A:A,A66)=SUMIF(A:A,A66,H:H),"Complete","Not Complete")</f>
        <v>Complete</v>
      </c>
      <c r="J66" s="4">
        <v>1</v>
      </c>
      <c r="AI66" s="4"/>
      <c r="AJ66" s="4"/>
      <c r="AK66" s="4"/>
      <c r="AL66" s="4"/>
      <c r="AM66" s="4"/>
      <c r="AN66" s="4"/>
      <c r="AO66" s="4"/>
      <c r="AP66" s="4"/>
      <c r="AQ66" s="4"/>
      <c r="AR66" s="4"/>
      <c r="AS66" s="4"/>
      <c r="AT66" s="4"/>
      <c r="AU66" s="4"/>
    </row>
    <row r="67" spans="1:47" x14ac:dyDescent="0.35">
      <c r="A67" t="s">
        <v>1261</v>
      </c>
      <c r="B67" s="7" t="s">
        <v>784</v>
      </c>
      <c r="C67" s="7" t="s">
        <v>766</v>
      </c>
      <c r="D67" s="7" t="s">
        <v>35</v>
      </c>
      <c r="E67" s="7" t="s">
        <v>1225</v>
      </c>
      <c r="F67" s="7">
        <v>9</v>
      </c>
      <c r="G67" s="8" t="s">
        <v>773</v>
      </c>
      <c r="H67" s="2">
        <f t="shared" si="2"/>
        <v>1</v>
      </c>
      <c r="I67" s="2" t="str">
        <f t="shared" si="3"/>
        <v>Complete</v>
      </c>
      <c r="J67" s="4">
        <v>1</v>
      </c>
      <c r="AI67" s="4"/>
      <c r="AJ67" s="4"/>
      <c r="AK67" s="4"/>
      <c r="AL67" s="4"/>
      <c r="AM67" s="4"/>
      <c r="AN67" s="4"/>
      <c r="AO67" s="4"/>
      <c r="AP67" s="4"/>
      <c r="AQ67" s="4"/>
      <c r="AR67" s="4"/>
      <c r="AS67" s="4"/>
      <c r="AT67" s="4"/>
      <c r="AU67" s="4"/>
    </row>
    <row r="68" spans="1:47" ht="29" x14ac:dyDescent="0.35">
      <c r="A68" t="s">
        <v>1275</v>
      </c>
      <c r="B68" s="7" t="s">
        <v>972</v>
      </c>
      <c r="C68" s="7" t="s">
        <v>469</v>
      </c>
      <c r="D68" s="7" t="s">
        <v>35</v>
      </c>
      <c r="E68" s="7" t="s">
        <v>1225</v>
      </c>
      <c r="F68" s="7">
        <v>1</v>
      </c>
      <c r="G68" s="8" t="s">
        <v>1183</v>
      </c>
      <c r="H68" s="2">
        <f t="shared" si="2"/>
        <v>1</v>
      </c>
      <c r="I68" s="2" t="str">
        <f t="shared" si="3"/>
        <v>Complete</v>
      </c>
      <c r="J68" s="4">
        <v>1</v>
      </c>
      <c r="AI68" s="4"/>
      <c r="AJ68" s="4"/>
      <c r="AK68" s="4"/>
      <c r="AL68" s="4"/>
      <c r="AM68" s="4"/>
      <c r="AN68" s="4"/>
      <c r="AO68" s="4"/>
      <c r="AP68" s="4"/>
      <c r="AQ68" s="4"/>
      <c r="AR68" s="4"/>
      <c r="AS68" s="4"/>
      <c r="AT68" s="4"/>
      <c r="AU68" s="4"/>
    </row>
    <row r="69" spans="1:47" ht="29" x14ac:dyDescent="0.35">
      <c r="A69" t="s">
        <v>1275</v>
      </c>
      <c r="B69" s="7" t="s">
        <v>972</v>
      </c>
      <c r="C69" s="7" t="s">
        <v>469</v>
      </c>
      <c r="D69" s="7" t="s">
        <v>35</v>
      </c>
      <c r="E69" s="7" t="s">
        <v>1225</v>
      </c>
      <c r="F69" s="7">
        <v>2</v>
      </c>
      <c r="G69" s="8" t="s">
        <v>641</v>
      </c>
      <c r="H69" s="2">
        <f t="shared" si="2"/>
        <v>1</v>
      </c>
      <c r="I69" s="2" t="str">
        <f t="shared" si="3"/>
        <v>Complete</v>
      </c>
      <c r="J69" s="4">
        <v>1</v>
      </c>
      <c r="AI69" s="4"/>
      <c r="AJ69" s="4"/>
      <c r="AK69" s="4"/>
      <c r="AL69" s="4"/>
      <c r="AM69" s="4"/>
      <c r="AN69" s="4"/>
      <c r="AO69" s="4"/>
      <c r="AP69" s="4"/>
      <c r="AQ69" s="4"/>
      <c r="AR69" s="4"/>
      <c r="AS69" s="4"/>
      <c r="AT69" s="4"/>
      <c r="AU69" s="4"/>
    </row>
    <row r="70" spans="1:47" ht="29" x14ac:dyDescent="0.35">
      <c r="A70" t="s">
        <v>1275</v>
      </c>
      <c r="B70" s="7" t="s">
        <v>972</v>
      </c>
      <c r="C70" s="7" t="s">
        <v>469</v>
      </c>
      <c r="D70" s="7" t="s">
        <v>35</v>
      </c>
      <c r="E70" s="7" t="s">
        <v>1225</v>
      </c>
      <c r="F70" s="7">
        <v>3</v>
      </c>
      <c r="G70" s="8" t="s">
        <v>1184</v>
      </c>
      <c r="H70" s="2">
        <f t="shared" si="2"/>
        <v>1</v>
      </c>
      <c r="I70" s="2" t="str">
        <f t="shared" si="3"/>
        <v>Complete</v>
      </c>
      <c r="J70" s="4">
        <v>1</v>
      </c>
      <c r="AI70" s="4"/>
      <c r="AJ70" s="4"/>
      <c r="AK70" s="4"/>
      <c r="AL70" s="4"/>
      <c r="AM70" s="4"/>
      <c r="AN70" s="4"/>
      <c r="AO70" s="4"/>
      <c r="AP70" s="4"/>
      <c r="AQ70" s="4"/>
      <c r="AR70" s="4"/>
      <c r="AS70" s="4"/>
      <c r="AT70" s="4"/>
      <c r="AU70" s="4"/>
    </row>
    <row r="71" spans="1:47" ht="29" x14ac:dyDescent="0.35">
      <c r="A71" t="s">
        <v>1275</v>
      </c>
      <c r="B71" s="7" t="s">
        <v>972</v>
      </c>
      <c r="C71" s="7" t="s">
        <v>469</v>
      </c>
      <c r="D71" s="7" t="s">
        <v>35</v>
      </c>
      <c r="E71" s="7" t="s">
        <v>1225</v>
      </c>
      <c r="F71" s="7">
        <v>4</v>
      </c>
      <c r="G71" s="8" t="s">
        <v>473</v>
      </c>
      <c r="H71" s="2">
        <f t="shared" si="2"/>
        <v>1</v>
      </c>
      <c r="I71" s="2" t="str">
        <f t="shared" si="3"/>
        <v>Complete</v>
      </c>
      <c r="J71" s="4">
        <v>1</v>
      </c>
      <c r="AI71" s="4"/>
      <c r="AJ71" s="4"/>
      <c r="AK71" s="4"/>
      <c r="AL71" s="4"/>
      <c r="AM71" s="4"/>
      <c r="AN71" s="4"/>
      <c r="AO71" s="4"/>
      <c r="AP71" s="4"/>
      <c r="AQ71" s="4"/>
      <c r="AR71" s="4"/>
      <c r="AS71" s="4"/>
      <c r="AT71" s="4"/>
      <c r="AU71" s="4"/>
    </row>
    <row r="72" spans="1:47" ht="43.5" x14ac:dyDescent="0.35">
      <c r="A72" t="s">
        <v>1275</v>
      </c>
      <c r="B72" s="7" t="s">
        <v>972</v>
      </c>
      <c r="C72" s="7" t="s">
        <v>469</v>
      </c>
      <c r="D72" s="7" t="s">
        <v>35</v>
      </c>
      <c r="E72" s="7" t="s">
        <v>1225</v>
      </c>
      <c r="F72" s="7">
        <v>5</v>
      </c>
      <c r="G72" s="8" t="s">
        <v>1185</v>
      </c>
      <c r="H72" s="2">
        <f t="shared" si="2"/>
        <v>1</v>
      </c>
      <c r="I72" s="2" t="str">
        <f t="shared" si="3"/>
        <v>Complete</v>
      </c>
      <c r="J72" s="4">
        <v>1</v>
      </c>
      <c r="AI72" s="4"/>
      <c r="AJ72" s="4"/>
      <c r="AK72" s="4"/>
      <c r="AL72" s="4"/>
      <c r="AM72" s="4"/>
      <c r="AN72" s="4"/>
      <c r="AO72" s="4"/>
      <c r="AP72" s="4"/>
      <c r="AQ72" s="4"/>
      <c r="AR72" s="4"/>
      <c r="AS72" s="4"/>
      <c r="AT72" s="4"/>
      <c r="AU72" s="4"/>
    </row>
    <row r="73" spans="1:47" ht="29" x14ac:dyDescent="0.35">
      <c r="A73" t="s">
        <v>1275</v>
      </c>
      <c r="B73" s="7" t="s">
        <v>972</v>
      </c>
      <c r="C73" s="7" t="s">
        <v>469</v>
      </c>
      <c r="D73" s="7" t="s">
        <v>35</v>
      </c>
      <c r="E73" s="7" t="s">
        <v>1225</v>
      </c>
      <c r="F73" s="7">
        <v>6</v>
      </c>
      <c r="G73" s="8" t="s">
        <v>1186</v>
      </c>
      <c r="H73" s="2">
        <f t="shared" si="2"/>
        <v>1</v>
      </c>
      <c r="I73" s="2" t="str">
        <f t="shared" si="3"/>
        <v>Complete</v>
      </c>
      <c r="J73" s="4">
        <v>1</v>
      </c>
      <c r="AI73" s="4"/>
      <c r="AJ73" s="4"/>
      <c r="AK73" s="4"/>
      <c r="AL73" s="4"/>
      <c r="AM73" s="4"/>
      <c r="AN73" s="4"/>
      <c r="AO73" s="4"/>
      <c r="AP73" s="4"/>
      <c r="AQ73" s="4"/>
      <c r="AR73" s="4"/>
      <c r="AS73" s="4"/>
      <c r="AT73" s="4"/>
      <c r="AU73" s="4"/>
    </row>
    <row r="74" spans="1:47" x14ac:dyDescent="0.35">
      <c r="A74" t="s">
        <v>1275</v>
      </c>
      <c r="B74" s="7" t="s">
        <v>972</v>
      </c>
      <c r="C74" s="7" t="s">
        <v>469</v>
      </c>
      <c r="D74" s="7" t="s">
        <v>35</v>
      </c>
      <c r="E74" s="7" t="s">
        <v>1225</v>
      </c>
      <c r="F74" s="7">
        <v>7</v>
      </c>
      <c r="G74" s="8" t="s">
        <v>476</v>
      </c>
      <c r="H74" s="2">
        <f t="shared" si="2"/>
        <v>1</v>
      </c>
      <c r="I74" s="2" t="str">
        <f t="shared" si="3"/>
        <v>Complete</v>
      </c>
      <c r="J74" s="4">
        <v>1</v>
      </c>
      <c r="AI74" s="4"/>
      <c r="AJ74" s="4"/>
      <c r="AK74" s="4"/>
      <c r="AL74" s="4"/>
      <c r="AM74" s="4"/>
      <c r="AN74" s="4"/>
      <c r="AO74" s="4"/>
      <c r="AP74" s="4"/>
      <c r="AQ74" s="4"/>
      <c r="AR74" s="4"/>
      <c r="AS74" s="4"/>
      <c r="AT74" s="4"/>
      <c r="AU74" s="4"/>
    </row>
    <row r="75" spans="1:47" ht="29" x14ac:dyDescent="0.35">
      <c r="A75" t="s">
        <v>1349</v>
      </c>
      <c r="B75" s="7" t="s">
        <v>1000</v>
      </c>
      <c r="C75" s="7" t="s">
        <v>639</v>
      </c>
      <c r="D75" s="7" t="s">
        <v>35</v>
      </c>
      <c r="E75" s="7" t="s">
        <v>1225</v>
      </c>
      <c r="F75" s="7">
        <v>1</v>
      </c>
      <c r="G75" s="8" t="s">
        <v>1065</v>
      </c>
      <c r="H75" s="2">
        <f t="shared" si="2"/>
        <v>1</v>
      </c>
      <c r="I75" s="2" t="str">
        <f t="shared" si="3"/>
        <v>Complete</v>
      </c>
      <c r="J75" s="4">
        <v>1</v>
      </c>
      <c r="AI75" s="4"/>
      <c r="AJ75" s="4"/>
      <c r="AK75" s="4"/>
      <c r="AL75" s="4"/>
      <c r="AM75" s="4"/>
      <c r="AN75" s="4"/>
      <c r="AO75" s="4"/>
      <c r="AP75" s="4"/>
      <c r="AQ75" s="4"/>
      <c r="AR75" s="4"/>
      <c r="AS75" s="4"/>
      <c r="AT75" s="4"/>
      <c r="AU75" s="4"/>
    </row>
    <row r="76" spans="1:47" ht="29" x14ac:dyDescent="0.35">
      <c r="A76" t="s">
        <v>1349</v>
      </c>
      <c r="B76" s="7" t="s">
        <v>1000</v>
      </c>
      <c r="C76" s="7" t="s">
        <v>639</v>
      </c>
      <c r="D76" s="7" t="s">
        <v>35</v>
      </c>
      <c r="E76" s="7" t="s">
        <v>1225</v>
      </c>
      <c r="F76" s="7">
        <v>2</v>
      </c>
      <c r="G76" s="8" t="s">
        <v>1066</v>
      </c>
      <c r="H76" s="2">
        <f t="shared" si="2"/>
        <v>1</v>
      </c>
      <c r="I76" s="2" t="str">
        <f t="shared" si="3"/>
        <v>Complete</v>
      </c>
      <c r="J76" s="4">
        <v>1</v>
      </c>
      <c r="AI76" s="4"/>
      <c r="AJ76" s="4"/>
      <c r="AK76" s="4"/>
      <c r="AL76" s="4"/>
      <c r="AM76" s="4"/>
      <c r="AN76" s="4"/>
      <c r="AO76" s="4"/>
      <c r="AP76" s="4"/>
      <c r="AQ76" s="4"/>
      <c r="AR76" s="4"/>
      <c r="AS76" s="4"/>
      <c r="AT76" s="4"/>
      <c r="AU76" s="4"/>
    </row>
    <row r="77" spans="1:47" x14ac:dyDescent="0.35">
      <c r="A77" t="s">
        <v>1349</v>
      </c>
      <c r="B77" s="7" t="s">
        <v>1000</v>
      </c>
      <c r="C77" s="7" t="s">
        <v>639</v>
      </c>
      <c r="D77" s="7" t="s">
        <v>35</v>
      </c>
      <c r="E77" s="7" t="s">
        <v>1225</v>
      </c>
      <c r="F77" s="7">
        <v>3</v>
      </c>
      <c r="G77" s="8" t="s">
        <v>1067</v>
      </c>
      <c r="H77" s="2">
        <f t="shared" si="2"/>
        <v>1</v>
      </c>
      <c r="I77" s="2" t="str">
        <f t="shared" si="3"/>
        <v>Complete</v>
      </c>
      <c r="J77" s="4">
        <v>1</v>
      </c>
      <c r="AI77" s="4"/>
      <c r="AJ77" s="4"/>
      <c r="AK77" s="4"/>
      <c r="AL77" s="4"/>
      <c r="AM77" s="4"/>
      <c r="AN77" s="4"/>
      <c r="AO77" s="4"/>
      <c r="AP77" s="4"/>
      <c r="AQ77" s="4"/>
      <c r="AR77" s="4"/>
      <c r="AS77" s="4"/>
      <c r="AT77" s="4"/>
      <c r="AU77" s="4"/>
    </row>
    <row r="78" spans="1:47" ht="29" x14ac:dyDescent="0.35">
      <c r="A78" t="s">
        <v>1349</v>
      </c>
      <c r="B78" s="7" t="s">
        <v>1000</v>
      </c>
      <c r="C78" s="7" t="s">
        <v>639</v>
      </c>
      <c r="D78" s="7" t="s">
        <v>35</v>
      </c>
      <c r="E78" s="7" t="s">
        <v>1225</v>
      </c>
      <c r="F78" s="7">
        <v>4</v>
      </c>
      <c r="G78" s="8" t="s">
        <v>1048</v>
      </c>
      <c r="H78" s="2">
        <f t="shared" si="2"/>
        <v>1</v>
      </c>
      <c r="I78" s="2" t="str">
        <f t="shared" si="3"/>
        <v>Complete</v>
      </c>
      <c r="J78" s="4">
        <v>1</v>
      </c>
      <c r="AI78" s="4"/>
      <c r="AJ78" s="4"/>
      <c r="AK78" s="4"/>
      <c r="AL78" s="4"/>
      <c r="AM78" s="4"/>
      <c r="AN78" s="4"/>
      <c r="AO78" s="4"/>
      <c r="AP78" s="4"/>
      <c r="AQ78" s="4"/>
      <c r="AR78" s="4"/>
      <c r="AS78" s="4"/>
      <c r="AT78" s="4"/>
      <c r="AU78" s="4"/>
    </row>
    <row r="79" spans="1:47" ht="29" x14ac:dyDescent="0.35">
      <c r="A79" t="s">
        <v>1349</v>
      </c>
      <c r="B79" s="7" t="s">
        <v>1000</v>
      </c>
      <c r="C79" s="7" t="s">
        <v>639</v>
      </c>
      <c r="D79" s="7" t="s">
        <v>35</v>
      </c>
      <c r="E79" s="7" t="s">
        <v>1225</v>
      </c>
      <c r="F79" s="7">
        <v>5</v>
      </c>
      <c r="G79" s="8" t="s">
        <v>1216</v>
      </c>
      <c r="H79" s="2">
        <f t="shared" si="2"/>
        <v>1</v>
      </c>
      <c r="I79" s="2" t="str">
        <f t="shared" si="3"/>
        <v>Complete</v>
      </c>
      <c r="J79" s="4">
        <v>1</v>
      </c>
      <c r="AI79" s="4"/>
      <c r="AJ79" s="4"/>
      <c r="AK79" s="4"/>
      <c r="AL79" s="4"/>
      <c r="AM79" s="4"/>
      <c r="AN79" s="4"/>
      <c r="AO79" s="4"/>
      <c r="AP79" s="4"/>
      <c r="AQ79" s="4"/>
      <c r="AR79" s="4"/>
      <c r="AS79" s="4"/>
      <c r="AT79" s="4"/>
      <c r="AU79" s="4"/>
    </row>
    <row r="80" spans="1:47" ht="29" x14ac:dyDescent="0.35">
      <c r="A80" t="s">
        <v>1349</v>
      </c>
      <c r="B80" s="7" t="s">
        <v>1000</v>
      </c>
      <c r="C80" s="7" t="s">
        <v>639</v>
      </c>
      <c r="D80" s="7" t="s">
        <v>35</v>
      </c>
      <c r="E80" s="7" t="s">
        <v>1225</v>
      </c>
      <c r="F80" s="7">
        <v>6</v>
      </c>
      <c r="G80" s="8" t="s">
        <v>1068</v>
      </c>
      <c r="H80" s="2">
        <f t="shared" si="2"/>
        <v>1</v>
      </c>
      <c r="I80" s="2" t="str">
        <f t="shared" si="3"/>
        <v>Complete</v>
      </c>
      <c r="J80" s="4">
        <v>1</v>
      </c>
      <c r="AI80" s="4"/>
      <c r="AJ80" s="4"/>
      <c r="AK80" s="4"/>
      <c r="AL80" s="4"/>
      <c r="AM80" s="4"/>
      <c r="AN80" s="4"/>
      <c r="AO80" s="4"/>
      <c r="AP80" s="4"/>
      <c r="AQ80" s="4"/>
      <c r="AR80" s="4"/>
      <c r="AS80" s="4"/>
      <c r="AT80" s="4"/>
      <c r="AU80" s="4"/>
    </row>
    <row r="81" spans="1:47" ht="29" x14ac:dyDescent="0.35">
      <c r="A81" t="s">
        <v>1349</v>
      </c>
      <c r="B81" s="7" t="s">
        <v>1000</v>
      </c>
      <c r="C81" s="7" t="s">
        <v>639</v>
      </c>
      <c r="D81" s="7" t="s">
        <v>35</v>
      </c>
      <c r="E81" s="7" t="s">
        <v>1225</v>
      </c>
      <c r="F81" s="7">
        <v>7</v>
      </c>
      <c r="G81" s="8" t="s">
        <v>1069</v>
      </c>
      <c r="H81" s="2">
        <f t="shared" si="2"/>
        <v>1</v>
      </c>
      <c r="I81" s="2" t="str">
        <f t="shared" si="3"/>
        <v>Complete</v>
      </c>
      <c r="J81" s="4">
        <v>1</v>
      </c>
      <c r="AI81" s="4"/>
      <c r="AJ81" s="4"/>
      <c r="AK81" s="4"/>
      <c r="AL81" s="4"/>
      <c r="AM81" s="4"/>
      <c r="AN81" s="4"/>
      <c r="AO81" s="4"/>
      <c r="AP81" s="4"/>
      <c r="AQ81" s="4"/>
      <c r="AR81" s="4"/>
      <c r="AS81" s="4"/>
      <c r="AT81" s="4"/>
      <c r="AU81" s="4"/>
    </row>
    <row r="82" spans="1:47" ht="29" x14ac:dyDescent="0.35">
      <c r="A82" t="s">
        <v>1349</v>
      </c>
      <c r="B82" s="7" t="s">
        <v>1000</v>
      </c>
      <c r="C82" s="7" t="s">
        <v>639</v>
      </c>
      <c r="D82" s="7" t="s">
        <v>35</v>
      </c>
      <c r="E82" s="7" t="s">
        <v>1225</v>
      </c>
      <c r="F82" s="7">
        <v>8</v>
      </c>
      <c r="G82" s="8" t="s">
        <v>1070</v>
      </c>
      <c r="H82" s="2">
        <f t="shared" si="2"/>
        <v>1</v>
      </c>
      <c r="I82" s="2" t="str">
        <f t="shared" si="3"/>
        <v>Complete</v>
      </c>
      <c r="J82" s="4">
        <v>1</v>
      </c>
      <c r="AI82" s="4"/>
      <c r="AJ82" s="4"/>
      <c r="AK82" s="4"/>
      <c r="AL82" s="4"/>
      <c r="AM82" s="4"/>
      <c r="AN82" s="4"/>
      <c r="AO82" s="4"/>
      <c r="AP82" s="4"/>
      <c r="AQ82" s="4"/>
      <c r="AR82" s="4"/>
      <c r="AS82" s="4"/>
      <c r="AT82" s="4"/>
      <c r="AU82" s="4"/>
    </row>
    <row r="83" spans="1:47" x14ac:dyDescent="0.35">
      <c r="A83" t="s">
        <v>1349</v>
      </c>
      <c r="B83" s="7" t="s">
        <v>1000</v>
      </c>
      <c r="C83" s="7" t="s">
        <v>639</v>
      </c>
      <c r="D83" s="7" t="s">
        <v>35</v>
      </c>
      <c r="E83" s="7" t="s">
        <v>1225</v>
      </c>
      <c r="F83" s="7">
        <v>9</v>
      </c>
      <c r="G83" s="8" t="s">
        <v>1071</v>
      </c>
      <c r="H83" s="2">
        <f t="shared" si="2"/>
        <v>1</v>
      </c>
      <c r="I83" s="2" t="str">
        <f t="shared" si="3"/>
        <v>Complete</v>
      </c>
      <c r="J83" s="4">
        <v>1</v>
      </c>
      <c r="AI83" s="4"/>
      <c r="AJ83" s="4"/>
      <c r="AK83" s="4"/>
      <c r="AL83" s="4"/>
      <c r="AM83" s="4"/>
      <c r="AN83" s="4"/>
      <c r="AO83" s="4"/>
      <c r="AP83" s="4"/>
      <c r="AQ83" s="4"/>
      <c r="AR83" s="4"/>
      <c r="AS83" s="4"/>
      <c r="AT83" s="4"/>
      <c r="AU83" s="4"/>
    </row>
    <row r="84" spans="1:47" ht="43.5" x14ac:dyDescent="0.35">
      <c r="A84" t="s">
        <v>1247</v>
      </c>
      <c r="B84" s="7" t="s">
        <v>784</v>
      </c>
      <c r="C84" s="7" t="s">
        <v>4</v>
      </c>
      <c r="D84" s="7" t="s">
        <v>5</v>
      </c>
      <c r="E84" s="7" t="s">
        <v>4</v>
      </c>
      <c r="F84" s="7">
        <v>1</v>
      </c>
      <c r="G84" s="8" t="s">
        <v>1097</v>
      </c>
      <c r="H84" s="2">
        <f t="shared" si="2"/>
        <v>1</v>
      </c>
      <c r="I84" s="2" t="str">
        <f t="shared" si="3"/>
        <v>Complete</v>
      </c>
      <c r="M84" s="4">
        <v>1</v>
      </c>
      <c r="AI84" s="4"/>
      <c r="AJ84" s="4"/>
      <c r="AK84" s="4"/>
      <c r="AL84" s="4"/>
      <c r="AM84" s="4"/>
      <c r="AN84" s="4"/>
      <c r="AO84" s="4"/>
      <c r="AP84" s="4"/>
      <c r="AQ84" s="4"/>
      <c r="AR84" s="4"/>
      <c r="AS84" s="4"/>
      <c r="AT84" s="4"/>
      <c r="AU84" s="4"/>
    </row>
    <row r="85" spans="1:47" x14ac:dyDescent="0.35">
      <c r="A85" t="s">
        <v>1247</v>
      </c>
      <c r="B85" s="7" t="s">
        <v>784</v>
      </c>
      <c r="C85" s="7" t="s">
        <v>4</v>
      </c>
      <c r="D85" s="7" t="s">
        <v>5</v>
      </c>
      <c r="E85" s="7" t="s">
        <v>4</v>
      </c>
      <c r="F85" s="7">
        <v>2</v>
      </c>
      <c r="G85" s="8" t="s">
        <v>687</v>
      </c>
      <c r="H85" s="2">
        <f t="shared" si="2"/>
        <v>1</v>
      </c>
      <c r="I85" s="2" t="str">
        <f t="shared" si="3"/>
        <v>Complete</v>
      </c>
      <c r="M85" s="4">
        <v>1</v>
      </c>
      <c r="AI85" s="4"/>
      <c r="AJ85" s="4"/>
      <c r="AK85" s="4"/>
      <c r="AL85" s="4"/>
      <c r="AM85" s="4"/>
      <c r="AN85" s="4"/>
      <c r="AO85" s="4"/>
      <c r="AP85" s="4"/>
      <c r="AQ85" s="4"/>
      <c r="AR85" s="4"/>
      <c r="AS85" s="4"/>
      <c r="AT85" s="4"/>
      <c r="AU85" s="4"/>
    </row>
    <row r="86" spans="1:47" x14ac:dyDescent="0.35">
      <c r="A86" t="s">
        <v>1247</v>
      </c>
      <c r="B86" s="7" t="s">
        <v>784</v>
      </c>
      <c r="C86" s="7" t="s">
        <v>4</v>
      </c>
      <c r="D86" s="7" t="s">
        <v>5</v>
      </c>
      <c r="E86" s="7" t="s">
        <v>4</v>
      </c>
      <c r="F86" s="7">
        <v>3</v>
      </c>
      <c r="G86" s="8" t="s">
        <v>688</v>
      </c>
      <c r="H86" s="2">
        <f t="shared" si="2"/>
        <v>1</v>
      </c>
      <c r="I86" s="2" t="str">
        <f t="shared" si="3"/>
        <v>Complete</v>
      </c>
      <c r="M86" s="4">
        <v>1</v>
      </c>
      <c r="AI86" s="4"/>
      <c r="AJ86" s="4"/>
      <c r="AK86" s="4"/>
      <c r="AL86" s="4"/>
      <c r="AM86" s="4"/>
      <c r="AN86" s="4"/>
      <c r="AO86" s="4"/>
      <c r="AP86" s="4"/>
      <c r="AQ86" s="4"/>
      <c r="AR86" s="4"/>
      <c r="AS86" s="4"/>
      <c r="AT86" s="4"/>
      <c r="AU86" s="4"/>
    </row>
    <row r="87" spans="1:47" x14ac:dyDescent="0.35">
      <c r="A87" t="s">
        <v>1247</v>
      </c>
      <c r="B87" s="7" t="s">
        <v>784</v>
      </c>
      <c r="C87" s="7" t="s">
        <v>4</v>
      </c>
      <c r="D87" s="7" t="s">
        <v>5</v>
      </c>
      <c r="E87" s="7" t="s">
        <v>4</v>
      </c>
      <c r="F87" s="7">
        <v>4</v>
      </c>
      <c r="G87" s="8" t="s">
        <v>689</v>
      </c>
      <c r="H87" s="2">
        <f t="shared" si="2"/>
        <v>1</v>
      </c>
      <c r="I87" s="2" t="str">
        <f t="shared" si="3"/>
        <v>Complete</v>
      </c>
      <c r="M87" s="4">
        <v>1</v>
      </c>
      <c r="AI87" s="4"/>
      <c r="AJ87" s="4"/>
      <c r="AK87" s="4"/>
      <c r="AL87" s="4"/>
      <c r="AM87" s="4"/>
      <c r="AN87" s="4"/>
      <c r="AO87" s="4"/>
      <c r="AP87" s="4"/>
      <c r="AQ87" s="4"/>
      <c r="AR87" s="4"/>
      <c r="AS87" s="4"/>
      <c r="AT87" s="4"/>
      <c r="AU87" s="4"/>
    </row>
    <row r="88" spans="1:47" ht="29" x14ac:dyDescent="0.35">
      <c r="A88" t="s">
        <v>1247</v>
      </c>
      <c r="B88" s="7" t="s">
        <v>784</v>
      </c>
      <c r="C88" s="7" t="s">
        <v>4</v>
      </c>
      <c r="D88" s="7" t="s">
        <v>5</v>
      </c>
      <c r="E88" s="7" t="s">
        <v>4</v>
      </c>
      <c r="F88" s="7">
        <v>5</v>
      </c>
      <c r="G88" s="8" t="s">
        <v>690</v>
      </c>
      <c r="H88" s="2">
        <f t="shared" si="2"/>
        <v>1</v>
      </c>
      <c r="I88" s="2" t="str">
        <f t="shared" si="3"/>
        <v>Complete</v>
      </c>
      <c r="M88" s="4">
        <v>1</v>
      </c>
      <c r="AI88" s="4"/>
      <c r="AJ88" s="4"/>
      <c r="AK88" s="4"/>
      <c r="AL88" s="4"/>
      <c r="AM88" s="4"/>
      <c r="AN88" s="4"/>
      <c r="AO88" s="4"/>
      <c r="AP88" s="4"/>
      <c r="AQ88" s="4"/>
      <c r="AR88" s="4"/>
      <c r="AS88" s="4"/>
      <c r="AT88" s="4"/>
      <c r="AU88" s="4"/>
    </row>
    <row r="89" spans="1:47" x14ac:dyDescent="0.35">
      <c r="A89" t="s">
        <v>1247</v>
      </c>
      <c r="B89" s="7" t="s">
        <v>784</v>
      </c>
      <c r="C89" s="7" t="s">
        <v>4</v>
      </c>
      <c r="D89" s="7" t="s">
        <v>5</v>
      </c>
      <c r="E89" s="7" t="s">
        <v>4</v>
      </c>
      <c r="F89" s="7">
        <v>6</v>
      </c>
      <c r="G89" s="8" t="s">
        <v>691</v>
      </c>
      <c r="H89" s="2">
        <f t="shared" si="2"/>
        <v>1</v>
      </c>
      <c r="I89" s="2" t="str">
        <f t="shared" si="3"/>
        <v>Complete</v>
      </c>
      <c r="M89" s="4">
        <v>1</v>
      </c>
      <c r="AI89" s="4"/>
      <c r="AJ89" s="4"/>
      <c r="AK89" s="4"/>
      <c r="AL89" s="4"/>
      <c r="AM89" s="4"/>
      <c r="AN89" s="4"/>
      <c r="AO89" s="4"/>
      <c r="AP89" s="4"/>
      <c r="AQ89" s="4"/>
      <c r="AR89" s="4"/>
      <c r="AS89" s="4"/>
      <c r="AT89" s="4"/>
      <c r="AU89" s="4"/>
    </row>
    <row r="90" spans="1:47" ht="29" x14ac:dyDescent="0.35">
      <c r="A90" t="s">
        <v>1247</v>
      </c>
      <c r="B90" s="7" t="s">
        <v>784</v>
      </c>
      <c r="C90" s="7" t="s">
        <v>4</v>
      </c>
      <c r="D90" s="7" t="s">
        <v>5</v>
      </c>
      <c r="E90" s="7" t="s">
        <v>4</v>
      </c>
      <c r="F90" s="7">
        <v>7</v>
      </c>
      <c r="G90" s="8" t="s">
        <v>692</v>
      </c>
      <c r="H90" s="2">
        <f t="shared" si="2"/>
        <v>1</v>
      </c>
      <c r="I90" s="2" t="str">
        <f t="shared" si="3"/>
        <v>Complete</v>
      </c>
      <c r="M90" s="4">
        <v>1</v>
      </c>
      <c r="AI90" s="4"/>
      <c r="AJ90" s="4"/>
      <c r="AK90" s="4"/>
      <c r="AL90" s="4"/>
      <c r="AM90" s="4"/>
      <c r="AN90" s="4"/>
      <c r="AO90" s="4"/>
      <c r="AP90" s="4"/>
      <c r="AQ90" s="4"/>
      <c r="AR90" s="4"/>
      <c r="AS90" s="4"/>
      <c r="AT90" s="4"/>
      <c r="AU90" s="4"/>
    </row>
    <row r="91" spans="1:47" ht="43.5" x14ac:dyDescent="0.35">
      <c r="A91" t="s">
        <v>1247</v>
      </c>
      <c r="B91" s="7" t="s">
        <v>784</v>
      </c>
      <c r="C91" s="7" t="s">
        <v>4</v>
      </c>
      <c r="D91" s="7" t="s">
        <v>5</v>
      </c>
      <c r="E91" s="7" t="s">
        <v>4</v>
      </c>
      <c r="F91" s="7">
        <v>8</v>
      </c>
      <c r="G91" s="8" t="s">
        <v>106</v>
      </c>
      <c r="H91" s="2">
        <f t="shared" si="2"/>
        <v>1</v>
      </c>
      <c r="I91" s="2" t="str">
        <f t="shared" si="3"/>
        <v>Complete</v>
      </c>
      <c r="L91" s="4">
        <v>1</v>
      </c>
      <c r="AI91" s="4"/>
      <c r="AJ91" s="4"/>
      <c r="AK91" s="4"/>
      <c r="AL91" s="4"/>
      <c r="AM91" s="4"/>
      <c r="AN91" s="4"/>
      <c r="AO91" s="4"/>
      <c r="AP91" s="4"/>
      <c r="AQ91" s="4"/>
      <c r="AR91" s="4"/>
      <c r="AS91" s="4"/>
      <c r="AT91" s="4"/>
      <c r="AU91" s="4"/>
    </row>
    <row r="92" spans="1:47" x14ac:dyDescent="0.35">
      <c r="A92" t="s">
        <v>1268</v>
      </c>
      <c r="B92" s="7" t="s">
        <v>972</v>
      </c>
      <c r="C92" s="7" t="s">
        <v>4</v>
      </c>
      <c r="D92" s="7" t="s">
        <v>5</v>
      </c>
      <c r="E92" s="7" t="s">
        <v>4</v>
      </c>
      <c r="F92" s="7">
        <v>1</v>
      </c>
      <c r="G92" s="8" t="s">
        <v>977</v>
      </c>
      <c r="H92" s="2">
        <f t="shared" si="2"/>
        <v>1</v>
      </c>
      <c r="I92" s="2" t="str">
        <f t="shared" si="3"/>
        <v>Complete</v>
      </c>
      <c r="M92" s="4">
        <v>1</v>
      </c>
      <c r="AI92" s="4"/>
      <c r="AJ92" s="4"/>
      <c r="AK92" s="4"/>
      <c r="AL92" s="4"/>
      <c r="AM92" s="4"/>
      <c r="AN92" s="4"/>
      <c r="AO92" s="4"/>
      <c r="AP92" s="4"/>
      <c r="AQ92" s="4"/>
      <c r="AR92" s="4"/>
      <c r="AS92" s="4"/>
      <c r="AT92" s="4"/>
      <c r="AU92" s="4"/>
    </row>
    <row r="93" spans="1:47" x14ac:dyDescent="0.35">
      <c r="A93" t="s">
        <v>1268</v>
      </c>
      <c r="B93" s="7" t="s">
        <v>972</v>
      </c>
      <c r="C93" s="7" t="s">
        <v>4</v>
      </c>
      <c r="D93" s="7" t="s">
        <v>5</v>
      </c>
      <c r="E93" s="7" t="s">
        <v>4</v>
      </c>
      <c r="F93" s="7">
        <v>2</v>
      </c>
      <c r="G93" s="8" t="s">
        <v>978</v>
      </c>
      <c r="H93" s="2">
        <f t="shared" si="2"/>
        <v>1</v>
      </c>
      <c r="I93" s="2" t="str">
        <f t="shared" si="3"/>
        <v>Complete</v>
      </c>
      <c r="M93" s="4">
        <v>1</v>
      </c>
      <c r="AI93" s="4"/>
      <c r="AJ93" s="4"/>
      <c r="AK93" s="4"/>
      <c r="AL93" s="4"/>
      <c r="AM93" s="4"/>
      <c r="AN93" s="4"/>
      <c r="AO93" s="4"/>
      <c r="AP93" s="4"/>
      <c r="AQ93" s="4"/>
      <c r="AR93" s="4"/>
      <c r="AS93" s="4"/>
      <c r="AT93" s="4"/>
      <c r="AU93" s="4"/>
    </row>
    <row r="94" spans="1:47" ht="29" x14ac:dyDescent="0.35">
      <c r="A94" t="s">
        <v>1268</v>
      </c>
      <c r="B94" s="7" t="s">
        <v>972</v>
      </c>
      <c r="C94" s="7" t="s">
        <v>4</v>
      </c>
      <c r="D94" s="7" t="s">
        <v>5</v>
      </c>
      <c r="E94" s="7" t="s">
        <v>4</v>
      </c>
      <c r="F94" s="7">
        <v>3</v>
      </c>
      <c r="G94" s="8" t="s">
        <v>979</v>
      </c>
      <c r="H94" s="2">
        <f t="shared" si="2"/>
        <v>1</v>
      </c>
      <c r="I94" s="2" t="str">
        <f t="shared" si="3"/>
        <v>Complete</v>
      </c>
      <c r="M94" s="4">
        <v>1</v>
      </c>
      <c r="AI94" s="4"/>
      <c r="AJ94" s="4"/>
      <c r="AK94" s="4"/>
      <c r="AL94" s="4"/>
      <c r="AM94" s="4"/>
      <c r="AN94" s="4"/>
      <c r="AO94" s="4"/>
      <c r="AP94" s="4"/>
      <c r="AQ94" s="4"/>
      <c r="AR94" s="4"/>
      <c r="AS94" s="4"/>
      <c r="AT94" s="4"/>
      <c r="AU94" s="4"/>
    </row>
    <row r="95" spans="1:47" x14ac:dyDescent="0.35">
      <c r="A95" t="s">
        <v>1268</v>
      </c>
      <c r="B95" s="7" t="s">
        <v>972</v>
      </c>
      <c r="C95" s="7" t="s">
        <v>4</v>
      </c>
      <c r="D95" s="7" t="s">
        <v>5</v>
      </c>
      <c r="E95" s="7" t="s">
        <v>4</v>
      </c>
      <c r="F95" s="7">
        <v>4</v>
      </c>
      <c r="G95" s="8" t="s">
        <v>980</v>
      </c>
      <c r="H95" s="2">
        <f t="shared" si="2"/>
        <v>1</v>
      </c>
      <c r="I95" s="2" t="str">
        <f t="shared" si="3"/>
        <v>Complete</v>
      </c>
      <c r="M95" s="4">
        <v>1</v>
      </c>
      <c r="AI95" s="4"/>
      <c r="AJ95" s="4"/>
      <c r="AK95" s="4"/>
      <c r="AL95" s="4"/>
      <c r="AM95" s="4"/>
      <c r="AN95" s="4"/>
      <c r="AO95" s="4"/>
      <c r="AP95" s="4"/>
      <c r="AQ95" s="4"/>
      <c r="AR95" s="4"/>
      <c r="AS95" s="4"/>
      <c r="AT95" s="4"/>
      <c r="AU95" s="4"/>
    </row>
    <row r="96" spans="1:47" x14ac:dyDescent="0.35">
      <c r="A96" t="s">
        <v>1268</v>
      </c>
      <c r="B96" s="7" t="s">
        <v>972</v>
      </c>
      <c r="C96" s="7" t="s">
        <v>4</v>
      </c>
      <c r="D96" s="7" t="s">
        <v>5</v>
      </c>
      <c r="E96" s="7" t="s">
        <v>4</v>
      </c>
      <c r="F96" s="7">
        <v>5</v>
      </c>
      <c r="G96" s="8" t="s">
        <v>981</v>
      </c>
      <c r="H96" s="2">
        <f t="shared" si="2"/>
        <v>1</v>
      </c>
      <c r="I96" s="2" t="str">
        <f t="shared" si="3"/>
        <v>Complete</v>
      </c>
      <c r="M96" s="4">
        <v>1</v>
      </c>
      <c r="AI96" s="4"/>
      <c r="AJ96" s="4"/>
      <c r="AK96" s="4"/>
      <c r="AL96" s="4"/>
      <c r="AM96" s="4"/>
      <c r="AN96" s="4"/>
      <c r="AO96" s="4"/>
      <c r="AP96" s="4"/>
      <c r="AQ96" s="4"/>
      <c r="AR96" s="4"/>
      <c r="AS96" s="4"/>
      <c r="AT96" s="4"/>
      <c r="AU96" s="4"/>
    </row>
    <row r="97" spans="1:47" ht="29" x14ac:dyDescent="0.35">
      <c r="A97" t="s">
        <v>1268</v>
      </c>
      <c r="B97" s="7" t="s">
        <v>972</v>
      </c>
      <c r="C97" s="7" t="s">
        <v>4</v>
      </c>
      <c r="D97" s="7" t="s">
        <v>5</v>
      </c>
      <c r="E97" s="7" t="s">
        <v>4</v>
      </c>
      <c r="F97" s="7">
        <v>6</v>
      </c>
      <c r="G97" s="8" t="s">
        <v>982</v>
      </c>
      <c r="H97" s="2">
        <f t="shared" si="2"/>
        <v>1</v>
      </c>
      <c r="I97" s="2" t="str">
        <f t="shared" si="3"/>
        <v>Complete</v>
      </c>
      <c r="M97" s="4">
        <v>1</v>
      </c>
      <c r="AI97" s="4"/>
      <c r="AJ97" s="4"/>
      <c r="AK97" s="4"/>
      <c r="AL97" s="4"/>
      <c r="AM97" s="4"/>
      <c r="AN97" s="4"/>
      <c r="AO97" s="4"/>
      <c r="AP97" s="4"/>
      <c r="AQ97" s="4"/>
      <c r="AR97" s="4"/>
      <c r="AS97" s="4"/>
      <c r="AT97" s="4"/>
      <c r="AU97" s="4"/>
    </row>
    <row r="98" spans="1:47" ht="43.5" x14ac:dyDescent="0.35">
      <c r="A98" t="s">
        <v>1268</v>
      </c>
      <c r="B98" s="7" t="s">
        <v>972</v>
      </c>
      <c r="C98" s="7" t="s">
        <v>4</v>
      </c>
      <c r="D98" s="7" t="s">
        <v>5</v>
      </c>
      <c r="E98" s="7" t="s">
        <v>4</v>
      </c>
      <c r="F98" s="7">
        <v>7</v>
      </c>
      <c r="G98" s="8" t="s">
        <v>1160</v>
      </c>
      <c r="H98" s="2">
        <f t="shared" si="2"/>
        <v>1</v>
      </c>
      <c r="I98" s="2" t="str">
        <f t="shared" si="3"/>
        <v>Complete</v>
      </c>
      <c r="M98" s="4">
        <v>1</v>
      </c>
      <c r="AI98" s="4"/>
      <c r="AJ98" s="4"/>
      <c r="AK98" s="4"/>
      <c r="AL98" s="4"/>
      <c r="AM98" s="4"/>
      <c r="AN98" s="4"/>
      <c r="AO98" s="4"/>
      <c r="AP98" s="4"/>
      <c r="AQ98" s="4"/>
      <c r="AR98" s="4"/>
      <c r="AS98" s="4"/>
      <c r="AT98" s="4"/>
      <c r="AU98" s="4"/>
    </row>
    <row r="99" spans="1:47" ht="43.5" x14ac:dyDescent="0.35">
      <c r="A99" t="s">
        <v>1268</v>
      </c>
      <c r="B99" s="7" t="s">
        <v>972</v>
      </c>
      <c r="C99" s="7" t="s">
        <v>4</v>
      </c>
      <c r="D99" s="7" t="s">
        <v>5</v>
      </c>
      <c r="E99" s="7" t="s">
        <v>4</v>
      </c>
      <c r="F99" s="7">
        <v>8</v>
      </c>
      <c r="G99" s="8" t="s">
        <v>1161</v>
      </c>
      <c r="H99" s="2">
        <f t="shared" si="2"/>
        <v>1</v>
      </c>
      <c r="I99" s="2" t="str">
        <f t="shared" si="3"/>
        <v>Complete</v>
      </c>
      <c r="M99" s="4">
        <v>1</v>
      </c>
      <c r="AI99" s="4"/>
      <c r="AJ99" s="4"/>
      <c r="AK99" s="4"/>
      <c r="AL99" s="4"/>
      <c r="AM99" s="4"/>
      <c r="AN99" s="4"/>
      <c r="AO99" s="4"/>
      <c r="AP99" s="4"/>
      <c r="AQ99" s="4"/>
      <c r="AR99" s="4"/>
      <c r="AS99" s="4"/>
      <c r="AT99" s="4"/>
      <c r="AU99" s="4"/>
    </row>
    <row r="100" spans="1:47" x14ac:dyDescent="0.35">
      <c r="A100" t="s">
        <v>1289</v>
      </c>
      <c r="B100" s="7" t="s">
        <v>785</v>
      </c>
      <c r="C100" s="7" t="s">
        <v>4</v>
      </c>
      <c r="D100" s="7" t="s">
        <v>5</v>
      </c>
      <c r="E100" s="7" t="s">
        <v>4</v>
      </c>
      <c r="F100" s="7">
        <v>1</v>
      </c>
      <c r="G100" s="8" t="s">
        <v>6</v>
      </c>
      <c r="H100" s="2">
        <f t="shared" si="2"/>
        <v>1</v>
      </c>
      <c r="I100" s="2" t="str">
        <f t="shared" si="3"/>
        <v>Complete</v>
      </c>
      <c r="M100" s="4">
        <v>1</v>
      </c>
      <c r="AI100" s="4"/>
      <c r="AJ100" s="4"/>
      <c r="AK100" s="4"/>
      <c r="AL100" s="4"/>
      <c r="AM100" s="4"/>
      <c r="AN100" s="4"/>
      <c r="AO100" s="4"/>
      <c r="AP100" s="4"/>
      <c r="AQ100" s="4"/>
      <c r="AR100" s="4"/>
      <c r="AS100" s="4"/>
      <c r="AT100" s="4"/>
      <c r="AU100" s="4"/>
    </row>
    <row r="101" spans="1:47" ht="29" x14ac:dyDescent="0.35">
      <c r="A101" t="s">
        <v>1289</v>
      </c>
      <c r="B101" s="7" t="s">
        <v>785</v>
      </c>
      <c r="C101" s="7" t="s">
        <v>4</v>
      </c>
      <c r="D101" s="7" t="s">
        <v>5</v>
      </c>
      <c r="E101" s="7" t="s">
        <v>4</v>
      </c>
      <c r="F101" s="7">
        <v>2</v>
      </c>
      <c r="G101" s="8" t="s">
        <v>1116</v>
      </c>
      <c r="H101" s="2">
        <f t="shared" si="2"/>
        <v>1</v>
      </c>
      <c r="I101" s="2" t="str">
        <f t="shared" si="3"/>
        <v>Complete</v>
      </c>
      <c r="M101" s="4">
        <v>1</v>
      </c>
      <c r="AI101" s="4"/>
      <c r="AJ101" s="4"/>
      <c r="AK101" s="4"/>
      <c r="AL101" s="4"/>
      <c r="AM101" s="4"/>
      <c r="AN101" s="4"/>
      <c r="AO101" s="4"/>
      <c r="AP101" s="4"/>
      <c r="AQ101" s="4"/>
      <c r="AR101" s="4"/>
      <c r="AS101" s="4"/>
      <c r="AT101" s="4"/>
      <c r="AU101" s="4"/>
    </row>
    <row r="102" spans="1:47" ht="43.5" x14ac:dyDescent="0.35">
      <c r="A102" t="s">
        <v>1289</v>
      </c>
      <c r="B102" s="7" t="s">
        <v>785</v>
      </c>
      <c r="C102" s="7" t="s">
        <v>4</v>
      </c>
      <c r="D102" s="7" t="s">
        <v>5</v>
      </c>
      <c r="E102" s="7" t="s">
        <v>4</v>
      </c>
      <c r="F102" s="7">
        <v>3</v>
      </c>
      <c r="G102" s="8" t="s">
        <v>1117</v>
      </c>
      <c r="H102" s="2">
        <f t="shared" si="2"/>
        <v>1</v>
      </c>
      <c r="I102" s="2" t="str">
        <f t="shared" si="3"/>
        <v>Complete</v>
      </c>
      <c r="M102" s="4">
        <v>1</v>
      </c>
      <c r="AI102" s="4"/>
      <c r="AJ102" s="4"/>
      <c r="AK102" s="4"/>
      <c r="AL102" s="4"/>
      <c r="AM102" s="4"/>
      <c r="AN102" s="4"/>
      <c r="AO102" s="4"/>
      <c r="AP102" s="4"/>
      <c r="AQ102" s="4"/>
      <c r="AR102" s="4"/>
      <c r="AS102" s="4"/>
      <c r="AT102" s="4"/>
      <c r="AU102" s="4"/>
    </row>
    <row r="103" spans="1:47" ht="58" x14ac:dyDescent="0.35">
      <c r="A103" t="s">
        <v>1289</v>
      </c>
      <c r="B103" s="7" t="s">
        <v>785</v>
      </c>
      <c r="C103" s="7" t="s">
        <v>4</v>
      </c>
      <c r="D103" s="7" t="s">
        <v>5</v>
      </c>
      <c r="E103" s="7" t="s">
        <v>4</v>
      </c>
      <c r="F103" s="7">
        <v>4</v>
      </c>
      <c r="G103" s="8" t="s">
        <v>1118</v>
      </c>
      <c r="H103" s="2">
        <f t="shared" si="2"/>
        <v>1</v>
      </c>
      <c r="I103" s="2" t="str">
        <f t="shared" si="3"/>
        <v>Complete</v>
      </c>
      <c r="M103" s="4">
        <v>1</v>
      </c>
      <c r="AI103" s="4"/>
      <c r="AJ103" s="4"/>
      <c r="AK103" s="4"/>
      <c r="AL103" s="4"/>
      <c r="AM103" s="4"/>
      <c r="AN103" s="4"/>
      <c r="AO103" s="4"/>
      <c r="AP103" s="4"/>
      <c r="AQ103" s="4"/>
      <c r="AR103" s="4"/>
      <c r="AS103" s="4"/>
      <c r="AT103" s="4"/>
      <c r="AU103" s="4"/>
    </row>
    <row r="104" spans="1:47" x14ac:dyDescent="0.35">
      <c r="A104" t="s">
        <v>1309</v>
      </c>
      <c r="B104" s="7" t="s">
        <v>847</v>
      </c>
      <c r="C104" s="7" t="s">
        <v>4</v>
      </c>
      <c r="D104" s="7" t="s">
        <v>5</v>
      </c>
      <c r="E104" s="7" t="s">
        <v>4</v>
      </c>
      <c r="F104" s="7">
        <v>1</v>
      </c>
      <c r="G104" s="8" t="s">
        <v>786</v>
      </c>
      <c r="H104" s="2">
        <f t="shared" si="2"/>
        <v>1</v>
      </c>
      <c r="I104" s="2" t="str">
        <f t="shared" si="3"/>
        <v>Complete</v>
      </c>
      <c r="M104" s="4">
        <v>1</v>
      </c>
      <c r="AI104" s="4"/>
      <c r="AJ104" s="4"/>
      <c r="AK104" s="4"/>
      <c r="AL104" s="4"/>
      <c r="AM104" s="4"/>
      <c r="AN104" s="4"/>
      <c r="AO104" s="4"/>
      <c r="AP104" s="4"/>
      <c r="AQ104" s="4"/>
      <c r="AR104" s="4"/>
      <c r="AS104" s="4"/>
      <c r="AT104" s="4"/>
      <c r="AU104" s="4"/>
    </row>
    <row r="105" spans="1:47" x14ac:dyDescent="0.35">
      <c r="A105" t="s">
        <v>1309</v>
      </c>
      <c r="B105" s="7" t="s">
        <v>847</v>
      </c>
      <c r="C105" s="7" t="s">
        <v>4</v>
      </c>
      <c r="D105" s="7" t="s">
        <v>5</v>
      </c>
      <c r="E105" s="7" t="s">
        <v>4</v>
      </c>
      <c r="F105" s="7">
        <v>2</v>
      </c>
      <c r="G105" s="8" t="s">
        <v>850</v>
      </c>
      <c r="H105" s="2">
        <f t="shared" si="2"/>
        <v>1</v>
      </c>
      <c r="I105" s="2" t="str">
        <f t="shared" si="3"/>
        <v>Complete</v>
      </c>
      <c r="M105" s="4">
        <v>1</v>
      </c>
      <c r="AI105" s="4"/>
      <c r="AJ105" s="4"/>
      <c r="AK105" s="4"/>
      <c r="AL105" s="4"/>
      <c r="AM105" s="4"/>
      <c r="AN105" s="4"/>
      <c r="AO105" s="4"/>
      <c r="AP105" s="4"/>
      <c r="AQ105" s="4"/>
      <c r="AR105" s="4"/>
      <c r="AS105" s="4"/>
      <c r="AT105" s="4"/>
      <c r="AU105" s="4"/>
    </row>
    <row r="106" spans="1:47" ht="43.5" x14ac:dyDescent="0.35">
      <c r="A106" t="s">
        <v>1309</v>
      </c>
      <c r="B106" s="7" t="s">
        <v>847</v>
      </c>
      <c r="C106" s="7" t="s">
        <v>4</v>
      </c>
      <c r="D106" s="7" t="s">
        <v>5</v>
      </c>
      <c r="E106" s="7" t="s">
        <v>4</v>
      </c>
      <c r="F106" s="7">
        <v>3</v>
      </c>
      <c r="G106" s="8" t="s">
        <v>851</v>
      </c>
      <c r="H106" s="2">
        <f t="shared" si="2"/>
        <v>1</v>
      </c>
      <c r="I106" s="2" t="str">
        <f t="shared" si="3"/>
        <v>Complete</v>
      </c>
      <c r="M106" s="4">
        <v>1</v>
      </c>
      <c r="AI106" s="4"/>
      <c r="AJ106" s="4"/>
      <c r="AK106" s="4"/>
      <c r="AL106" s="4"/>
      <c r="AM106" s="4"/>
      <c r="AN106" s="4"/>
      <c r="AO106" s="4"/>
      <c r="AP106" s="4"/>
      <c r="AQ106" s="4"/>
      <c r="AR106" s="4"/>
      <c r="AS106" s="4"/>
      <c r="AT106" s="4"/>
      <c r="AU106" s="4"/>
    </row>
    <row r="107" spans="1:47" ht="29" x14ac:dyDescent="0.35">
      <c r="A107" t="s">
        <v>1309</v>
      </c>
      <c r="B107" s="7" t="s">
        <v>847</v>
      </c>
      <c r="C107" s="7" t="s">
        <v>4</v>
      </c>
      <c r="D107" s="7" t="s">
        <v>5</v>
      </c>
      <c r="E107" s="7" t="s">
        <v>4</v>
      </c>
      <c r="F107" s="7">
        <v>4</v>
      </c>
      <c r="G107" s="8" t="s">
        <v>787</v>
      </c>
      <c r="H107" s="2">
        <f t="shared" si="2"/>
        <v>1</v>
      </c>
      <c r="I107" s="2" t="str">
        <f t="shared" si="3"/>
        <v>Complete</v>
      </c>
      <c r="M107" s="4">
        <v>1</v>
      </c>
      <c r="AI107" s="4"/>
      <c r="AJ107" s="4"/>
      <c r="AK107" s="4"/>
      <c r="AL107" s="4"/>
      <c r="AM107" s="4"/>
      <c r="AN107" s="4"/>
      <c r="AO107" s="4"/>
      <c r="AP107" s="4"/>
      <c r="AQ107" s="4"/>
      <c r="AR107" s="4"/>
      <c r="AS107" s="4"/>
      <c r="AT107" s="4"/>
      <c r="AU107" s="4"/>
    </row>
    <row r="108" spans="1:47" ht="43.5" x14ac:dyDescent="0.35">
      <c r="A108" t="s">
        <v>1309</v>
      </c>
      <c r="B108" s="7" t="s">
        <v>847</v>
      </c>
      <c r="C108" s="7" t="s">
        <v>4</v>
      </c>
      <c r="D108" s="7" t="s">
        <v>5</v>
      </c>
      <c r="E108" s="7" t="s">
        <v>4</v>
      </c>
      <c r="F108" s="7">
        <v>5</v>
      </c>
      <c r="G108" s="8" t="s">
        <v>852</v>
      </c>
      <c r="H108" s="2">
        <f t="shared" si="2"/>
        <v>1</v>
      </c>
      <c r="I108" s="2" t="str">
        <f t="shared" si="3"/>
        <v>Complete</v>
      </c>
      <c r="M108" s="4">
        <v>1</v>
      </c>
      <c r="AI108" s="4"/>
      <c r="AJ108" s="4"/>
      <c r="AK108" s="4"/>
      <c r="AL108" s="4"/>
      <c r="AM108" s="4"/>
      <c r="AN108" s="4"/>
      <c r="AO108" s="4"/>
      <c r="AP108" s="4"/>
      <c r="AQ108" s="4"/>
      <c r="AR108" s="4"/>
      <c r="AS108" s="4"/>
      <c r="AT108" s="4"/>
      <c r="AU108" s="4"/>
    </row>
    <row r="109" spans="1:47" ht="43.5" x14ac:dyDescent="0.35">
      <c r="A109" t="s">
        <v>1309</v>
      </c>
      <c r="B109" s="7" t="s">
        <v>847</v>
      </c>
      <c r="C109" s="7" t="s">
        <v>4</v>
      </c>
      <c r="D109" s="7" t="s">
        <v>5</v>
      </c>
      <c r="E109" s="7" t="s">
        <v>4</v>
      </c>
      <c r="F109" s="7">
        <v>6</v>
      </c>
      <c r="G109" s="8" t="s">
        <v>788</v>
      </c>
      <c r="H109" s="2">
        <f t="shared" si="2"/>
        <v>1</v>
      </c>
      <c r="I109" s="2" t="str">
        <f t="shared" si="3"/>
        <v>Complete</v>
      </c>
      <c r="M109" s="4">
        <v>1</v>
      </c>
      <c r="AI109" s="4"/>
      <c r="AJ109" s="4"/>
      <c r="AK109" s="4"/>
      <c r="AL109" s="4"/>
      <c r="AM109" s="4"/>
      <c r="AN109" s="4"/>
      <c r="AO109" s="4"/>
      <c r="AP109" s="4"/>
      <c r="AQ109" s="4"/>
      <c r="AR109" s="4"/>
      <c r="AS109" s="4"/>
      <c r="AT109" s="4"/>
      <c r="AU109" s="4"/>
    </row>
    <row r="110" spans="1:47" x14ac:dyDescent="0.35">
      <c r="A110" t="s">
        <v>1332</v>
      </c>
      <c r="B110" s="7" t="s">
        <v>1000</v>
      </c>
      <c r="C110" s="7" t="s">
        <v>4</v>
      </c>
      <c r="D110" s="7" t="s">
        <v>5</v>
      </c>
      <c r="E110" s="7" t="s">
        <v>4</v>
      </c>
      <c r="F110" s="7">
        <v>1</v>
      </c>
      <c r="G110" s="8" t="s">
        <v>1001</v>
      </c>
      <c r="H110" s="2">
        <f t="shared" si="2"/>
        <v>1</v>
      </c>
      <c r="I110" s="2" t="str">
        <f t="shared" si="3"/>
        <v>Complete</v>
      </c>
      <c r="M110" s="4">
        <v>1</v>
      </c>
      <c r="AI110" s="4"/>
      <c r="AJ110" s="4"/>
      <c r="AK110" s="4"/>
      <c r="AL110" s="4"/>
      <c r="AM110" s="4"/>
      <c r="AN110" s="4"/>
      <c r="AO110" s="4"/>
      <c r="AP110" s="4"/>
      <c r="AQ110" s="4"/>
      <c r="AR110" s="4"/>
      <c r="AS110" s="4"/>
      <c r="AT110" s="4"/>
      <c r="AU110" s="4"/>
    </row>
    <row r="111" spans="1:47" ht="29" x14ac:dyDescent="0.35">
      <c r="A111" t="s">
        <v>1332</v>
      </c>
      <c r="B111" s="7" t="s">
        <v>1000</v>
      </c>
      <c r="C111" s="7" t="s">
        <v>4</v>
      </c>
      <c r="D111" s="7" t="s">
        <v>5</v>
      </c>
      <c r="E111" s="7" t="s">
        <v>4</v>
      </c>
      <c r="F111" s="7">
        <v>2</v>
      </c>
      <c r="G111" s="8" t="s">
        <v>1002</v>
      </c>
      <c r="H111" s="2">
        <f t="shared" si="2"/>
        <v>1</v>
      </c>
      <c r="I111" s="2" t="str">
        <f t="shared" si="3"/>
        <v>Complete</v>
      </c>
      <c r="M111" s="4">
        <v>1</v>
      </c>
      <c r="AI111" s="4"/>
      <c r="AJ111" s="4"/>
      <c r="AK111" s="4"/>
      <c r="AL111" s="4"/>
      <c r="AM111" s="4"/>
      <c r="AN111" s="4"/>
      <c r="AO111" s="4"/>
      <c r="AP111" s="4"/>
      <c r="AQ111" s="4"/>
      <c r="AR111" s="4"/>
      <c r="AS111" s="4"/>
      <c r="AT111" s="4"/>
      <c r="AU111" s="4"/>
    </row>
    <row r="112" spans="1:47" x14ac:dyDescent="0.35">
      <c r="A112" t="s">
        <v>1332</v>
      </c>
      <c r="B112" s="7" t="s">
        <v>1000</v>
      </c>
      <c r="C112" s="7" t="s">
        <v>4</v>
      </c>
      <c r="D112" s="7" t="s">
        <v>5</v>
      </c>
      <c r="E112" s="7" t="s">
        <v>4</v>
      </c>
      <c r="F112" s="7">
        <v>3</v>
      </c>
      <c r="G112" s="8" t="s">
        <v>1003</v>
      </c>
      <c r="H112" s="2">
        <f t="shared" si="2"/>
        <v>1</v>
      </c>
      <c r="I112" s="2" t="str">
        <f t="shared" si="3"/>
        <v>Complete</v>
      </c>
      <c r="M112" s="4">
        <v>1</v>
      </c>
      <c r="AI112" s="4"/>
      <c r="AJ112" s="4"/>
      <c r="AK112" s="4"/>
      <c r="AL112" s="4"/>
      <c r="AM112" s="4"/>
      <c r="AN112" s="4"/>
      <c r="AO112" s="4"/>
      <c r="AP112" s="4"/>
      <c r="AQ112" s="4"/>
      <c r="AR112" s="4"/>
      <c r="AS112" s="4"/>
      <c r="AT112" s="4"/>
      <c r="AU112" s="4"/>
    </row>
    <row r="113" spans="1:47" x14ac:dyDescent="0.35">
      <c r="A113" t="s">
        <v>1332</v>
      </c>
      <c r="B113" s="7" t="s">
        <v>1000</v>
      </c>
      <c r="C113" s="7" t="s">
        <v>4</v>
      </c>
      <c r="D113" s="7" t="s">
        <v>5</v>
      </c>
      <c r="E113" s="7" t="s">
        <v>4</v>
      </c>
      <c r="F113" s="7">
        <v>4</v>
      </c>
      <c r="G113" s="8" t="s">
        <v>1004</v>
      </c>
      <c r="H113" s="2">
        <f t="shared" si="2"/>
        <v>1</v>
      </c>
      <c r="I113" s="2" t="str">
        <f t="shared" si="3"/>
        <v>Complete</v>
      </c>
      <c r="M113" s="4">
        <v>1</v>
      </c>
      <c r="AI113" s="4"/>
      <c r="AJ113" s="4"/>
      <c r="AK113" s="4"/>
      <c r="AL113" s="4"/>
      <c r="AM113" s="4"/>
      <c r="AN113" s="4"/>
      <c r="AO113" s="4"/>
      <c r="AP113" s="4"/>
      <c r="AQ113" s="4"/>
      <c r="AR113" s="4"/>
      <c r="AS113" s="4"/>
      <c r="AT113" s="4"/>
      <c r="AU113" s="4"/>
    </row>
    <row r="114" spans="1:47" x14ac:dyDescent="0.35">
      <c r="A114" t="s">
        <v>1332</v>
      </c>
      <c r="B114" s="7" t="s">
        <v>1000</v>
      </c>
      <c r="C114" s="7" t="s">
        <v>4</v>
      </c>
      <c r="D114" s="7" t="s">
        <v>5</v>
      </c>
      <c r="E114" s="7" t="s">
        <v>4</v>
      </c>
      <c r="F114" s="7">
        <v>5</v>
      </c>
      <c r="G114" s="8" t="s">
        <v>1005</v>
      </c>
      <c r="H114" s="2">
        <f t="shared" si="2"/>
        <v>1</v>
      </c>
      <c r="I114" s="2" t="str">
        <f t="shared" si="3"/>
        <v>Complete</v>
      </c>
      <c r="M114" s="4">
        <v>1</v>
      </c>
      <c r="AI114" s="4"/>
      <c r="AJ114" s="4"/>
      <c r="AK114" s="4"/>
      <c r="AL114" s="4"/>
      <c r="AM114" s="4"/>
      <c r="AN114" s="4"/>
      <c r="AO114" s="4"/>
      <c r="AP114" s="4"/>
      <c r="AQ114" s="4"/>
      <c r="AR114" s="4"/>
      <c r="AS114" s="4"/>
      <c r="AT114" s="4"/>
      <c r="AU114" s="4"/>
    </row>
    <row r="115" spans="1:47" ht="29" x14ac:dyDescent="0.35">
      <c r="A115" t="s">
        <v>1332</v>
      </c>
      <c r="B115" s="7" t="s">
        <v>1000</v>
      </c>
      <c r="C115" s="7" t="s">
        <v>4</v>
      </c>
      <c r="D115" s="7" t="s">
        <v>5</v>
      </c>
      <c r="E115" s="7" t="s">
        <v>4</v>
      </c>
      <c r="F115" s="7">
        <v>6</v>
      </c>
      <c r="G115" s="8" t="s">
        <v>1006</v>
      </c>
      <c r="H115" s="2">
        <f t="shared" si="2"/>
        <v>1</v>
      </c>
      <c r="I115" s="2" t="str">
        <f t="shared" si="3"/>
        <v>Complete</v>
      </c>
      <c r="M115" s="4">
        <v>1</v>
      </c>
      <c r="AI115" s="4"/>
      <c r="AJ115" s="4"/>
      <c r="AK115" s="4"/>
      <c r="AL115" s="4"/>
      <c r="AM115" s="4"/>
      <c r="AN115" s="4"/>
      <c r="AO115" s="4"/>
      <c r="AP115" s="4"/>
      <c r="AQ115" s="4"/>
      <c r="AR115" s="4"/>
      <c r="AS115" s="4"/>
      <c r="AT115" s="4"/>
      <c r="AU115" s="4"/>
    </row>
    <row r="116" spans="1:47" ht="43.5" x14ac:dyDescent="0.35">
      <c r="A116" t="s">
        <v>1332</v>
      </c>
      <c r="B116" s="7" t="s">
        <v>1000</v>
      </c>
      <c r="C116" s="7" t="s">
        <v>4</v>
      </c>
      <c r="D116" s="7" t="s">
        <v>5</v>
      </c>
      <c r="E116" s="7" t="s">
        <v>4</v>
      </c>
      <c r="F116" s="7">
        <v>7</v>
      </c>
      <c r="G116" s="8" t="s">
        <v>1199</v>
      </c>
      <c r="H116" s="2">
        <f t="shared" si="2"/>
        <v>1</v>
      </c>
      <c r="I116" s="2" t="str">
        <f t="shared" si="3"/>
        <v>Complete</v>
      </c>
      <c r="M116" s="4">
        <v>1</v>
      </c>
      <c r="AI116" s="4"/>
      <c r="AJ116" s="4"/>
      <c r="AK116" s="4"/>
      <c r="AL116" s="4"/>
      <c r="AM116" s="4"/>
      <c r="AN116" s="4"/>
      <c r="AO116" s="4"/>
      <c r="AP116" s="4"/>
      <c r="AQ116" s="4"/>
      <c r="AR116" s="4"/>
      <c r="AS116" s="4"/>
      <c r="AT116" s="4"/>
      <c r="AU116" s="4"/>
    </row>
    <row r="117" spans="1:47" x14ac:dyDescent="0.35">
      <c r="A117" t="s">
        <v>1355</v>
      </c>
      <c r="B117" s="7" t="s">
        <v>959</v>
      </c>
      <c r="C117" s="7" t="s">
        <v>4</v>
      </c>
      <c r="D117" s="7" t="s">
        <v>5</v>
      </c>
      <c r="E117" s="7" t="s">
        <v>4</v>
      </c>
      <c r="F117" s="7">
        <v>1</v>
      </c>
      <c r="G117" s="8" t="s">
        <v>889</v>
      </c>
      <c r="H117" s="2">
        <f t="shared" si="2"/>
        <v>1</v>
      </c>
      <c r="I117" s="2" t="str">
        <f t="shared" si="3"/>
        <v>Complete</v>
      </c>
      <c r="M117" s="4">
        <v>1</v>
      </c>
      <c r="AI117" s="4"/>
      <c r="AJ117" s="4"/>
      <c r="AK117" s="4"/>
      <c r="AL117" s="4"/>
      <c r="AM117" s="4"/>
      <c r="AN117" s="4"/>
      <c r="AO117" s="4"/>
      <c r="AP117" s="4"/>
      <c r="AQ117" s="4"/>
      <c r="AR117" s="4"/>
      <c r="AS117" s="4"/>
      <c r="AT117" s="4"/>
      <c r="AU117" s="4"/>
    </row>
    <row r="118" spans="1:47" ht="29" x14ac:dyDescent="0.35">
      <c r="A118" t="s">
        <v>1355</v>
      </c>
      <c r="B118" s="7" t="s">
        <v>959</v>
      </c>
      <c r="C118" s="7" t="s">
        <v>4</v>
      </c>
      <c r="D118" s="7" t="s">
        <v>5</v>
      </c>
      <c r="E118" s="7" t="s">
        <v>4</v>
      </c>
      <c r="F118" s="7">
        <v>2</v>
      </c>
      <c r="G118" s="8" t="s">
        <v>890</v>
      </c>
      <c r="H118" s="2">
        <f t="shared" si="2"/>
        <v>1</v>
      </c>
      <c r="I118" s="2" t="str">
        <f t="shared" si="3"/>
        <v>Complete</v>
      </c>
      <c r="M118" s="4">
        <v>1</v>
      </c>
      <c r="AI118" s="4"/>
      <c r="AJ118" s="4"/>
      <c r="AK118" s="4"/>
      <c r="AL118" s="4"/>
      <c r="AM118" s="4"/>
      <c r="AN118" s="4"/>
      <c r="AO118" s="4"/>
      <c r="AP118" s="4"/>
      <c r="AQ118" s="4"/>
      <c r="AR118" s="4"/>
      <c r="AS118" s="4"/>
      <c r="AT118" s="4"/>
      <c r="AU118" s="4"/>
    </row>
    <row r="119" spans="1:47" x14ac:dyDescent="0.35">
      <c r="A119" t="s">
        <v>1355</v>
      </c>
      <c r="B119" s="7" t="s">
        <v>959</v>
      </c>
      <c r="C119" s="7" t="s">
        <v>4</v>
      </c>
      <c r="D119" s="7" t="s">
        <v>5</v>
      </c>
      <c r="E119" s="7" t="s">
        <v>4</v>
      </c>
      <c r="F119" s="7">
        <v>3</v>
      </c>
      <c r="G119" s="8" t="s">
        <v>891</v>
      </c>
      <c r="H119" s="2">
        <f t="shared" si="2"/>
        <v>1</v>
      </c>
      <c r="I119" s="2" t="str">
        <f t="shared" si="3"/>
        <v>Complete</v>
      </c>
      <c r="M119" s="4">
        <v>1</v>
      </c>
      <c r="AI119" s="4"/>
      <c r="AJ119" s="4"/>
      <c r="AK119" s="4"/>
      <c r="AL119" s="4"/>
      <c r="AM119" s="4"/>
      <c r="AN119" s="4"/>
      <c r="AO119" s="4"/>
      <c r="AP119" s="4"/>
      <c r="AQ119" s="4"/>
      <c r="AR119" s="4"/>
      <c r="AS119" s="4"/>
      <c r="AT119" s="4"/>
      <c r="AU119" s="4"/>
    </row>
    <row r="120" spans="1:47" x14ac:dyDescent="0.35">
      <c r="A120" t="s">
        <v>1355</v>
      </c>
      <c r="B120" s="7" t="s">
        <v>959</v>
      </c>
      <c r="C120" s="7" t="s">
        <v>4</v>
      </c>
      <c r="D120" s="7" t="s">
        <v>5</v>
      </c>
      <c r="E120" s="7" t="s">
        <v>4</v>
      </c>
      <c r="F120" s="7">
        <v>4</v>
      </c>
      <c r="G120" s="8" t="s">
        <v>892</v>
      </c>
      <c r="H120" s="2">
        <f t="shared" si="2"/>
        <v>1</v>
      </c>
      <c r="I120" s="2" t="str">
        <f t="shared" si="3"/>
        <v>Complete</v>
      </c>
      <c r="M120" s="4">
        <v>1</v>
      </c>
      <c r="AI120" s="4"/>
      <c r="AJ120" s="4"/>
      <c r="AK120" s="4"/>
      <c r="AL120" s="4"/>
      <c r="AM120" s="4"/>
      <c r="AN120" s="4"/>
      <c r="AO120" s="4"/>
      <c r="AP120" s="4"/>
      <c r="AQ120" s="4"/>
      <c r="AR120" s="4"/>
      <c r="AS120" s="4"/>
      <c r="AT120" s="4"/>
      <c r="AU120" s="4"/>
    </row>
    <row r="121" spans="1:47" ht="29" x14ac:dyDescent="0.35">
      <c r="A121" t="s">
        <v>1355</v>
      </c>
      <c r="B121" s="7" t="s">
        <v>959</v>
      </c>
      <c r="C121" s="7" t="s">
        <v>4</v>
      </c>
      <c r="D121" s="7" t="s">
        <v>5</v>
      </c>
      <c r="E121" s="7" t="s">
        <v>4</v>
      </c>
      <c r="F121" s="7">
        <v>5</v>
      </c>
      <c r="G121" s="8" t="s">
        <v>960</v>
      </c>
      <c r="H121" s="2">
        <f t="shared" si="2"/>
        <v>1</v>
      </c>
      <c r="I121" s="2" t="str">
        <f t="shared" si="3"/>
        <v>Complete</v>
      </c>
      <c r="M121" s="4">
        <v>1</v>
      </c>
      <c r="AI121" s="4"/>
      <c r="AJ121" s="4"/>
      <c r="AK121" s="4"/>
      <c r="AL121" s="4"/>
      <c r="AM121" s="4"/>
      <c r="AN121" s="4"/>
      <c r="AO121" s="4"/>
      <c r="AP121" s="4"/>
      <c r="AQ121" s="4"/>
      <c r="AR121" s="4"/>
      <c r="AS121" s="4"/>
      <c r="AT121" s="4"/>
      <c r="AU121" s="4"/>
    </row>
    <row r="122" spans="1:47" ht="29" x14ac:dyDescent="0.35">
      <c r="A122" t="s">
        <v>1355</v>
      </c>
      <c r="B122" s="7" t="s">
        <v>959</v>
      </c>
      <c r="C122" s="7" t="s">
        <v>4</v>
      </c>
      <c r="D122" s="7" t="s">
        <v>5</v>
      </c>
      <c r="E122" s="7" t="s">
        <v>4</v>
      </c>
      <c r="F122" s="7">
        <v>6</v>
      </c>
      <c r="G122" s="8" t="s">
        <v>1143</v>
      </c>
      <c r="H122" s="2">
        <f t="shared" si="2"/>
        <v>1</v>
      </c>
      <c r="I122" s="2" t="str">
        <f t="shared" si="3"/>
        <v>Complete</v>
      </c>
      <c r="M122" s="4">
        <v>1</v>
      </c>
      <c r="AI122" s="4"/>
      <c r="AJ122" s="4"/>
      <c r="AK122" s="4"/>
      <c r="AL122" s="4"/>
      <c r="AM122" s="4"/>
      <c r="AN122" s="4"/>
      <c r="AO122" s="4"/>
      <c r="AP122" s="4"/>
      <c r="AQ122" s="4"/>
      <c r="AR122" s="4"/>
      <c r="AS122" s="4"/>
      <c r="AT122" s="4"/>
      <c r="AU122" s="4"/>
    </row>
    <row r="123" spans="1:47" ht="43.5" x14ac:dyDescent="0.35">
      <c r="A123" t="s">
        <v>1355</v>
      </c>
      <c r="B123" s="7" t="s">
        <v>959</v>
      </c>
      <c r="C123" s="7" t="s">
        <v>4</v>
      </c>
      <c r="D123" s="7" t="s">
        <v>5</v>
      </c>
      <c r="E123" s="7" t="s">
        <v>4</v>
      </c>
      <c r="F123" s="7">
        <v>7</v>
      </c>
      <c r="G123" s="8" t="s">
        <v>788</v>
      </c>
      <c r="H123" s="2">
        <f t="shared" si="2"/>
        <v>1</v>
      </c>
      <c r="I123" s="2" t="str">
        <f t="shared" si="3"/>
        <v>Complete</v>
      </c>
      <c r="M123" s="4">
        <v>1</v>
      </c>
      <c r="AI123" s="4"/>
      <c r="AJ123" s="4"/>
      <c r="AK123" s="4"/>
      <c r="AL123" s="4"/>
      <c r="AM123" s="4"/>
      <c r="AN123" s="4"/>
      <c r="AO123" s="4"/>
      <c r="AP123" s="4"/>
      <c r="AQ123" s="4"/>
      <c r="AR123" s="4"/>
      <c r="AS123" s="4"/>
      <c r="AT123" s="4"/>
      <c r="AU123" s="4"/>
    </row>
    <row r="124" spans="1:47" ht="29" x14ac:dyDescent="0.35">
      <c r="A124" t="s">
        <v>1254</v>
      </c>
      <c r="B124" s="7" t="s">
        <v>784</v>
      </c>
      <c r="C124" s="7" t="s">
        <v>731</v>
      </c>
      <c r="D124" s="7" t="s">
        <v>35</v>
      </c>
      <c r="E124" s="7" t="s">
        <v>1229</v>
      </c>
      <c r="F124" s="7">
        <v>1</v>
      </c>
      <c r="G124" s="8" t="s">
        <v>732</v>
      </c>
      <c r="H124" s="2">
        <f t="shared" si="2"/>
        <v>1</v>
      </c>
      <c r="I124" s="2" t="str">
        <f t="shared" si="3"/>
        <v>Complete</v>
      </c>
      <c r="Z124" s="4">
        <v>1</v>
      </c>
      <c r="AI124" s="4"/>
      <c r="AJ124" s="4"/>
      <c r="AK124" s="4"/>
      <c r="AL124" s="4"/>
      <c r="AM124" s="4"/>
      <c r="AN124" s="4"/>
      <c r="AO124" s="4"/>
      <c r="AP124" s="4"/>
      <c r="AQ124" s="4"/>
      <c r="AR124" s="4"/>
      <c r="AS124" s="4"/>
      <c r="AT124" s="4"/>
      <c r="AU124" s="4"/>
    </row>
    <row r="125" spans="1:47" ht="29" x14ac:dyDescent="0.35">
      <c r="A125" t="s">
        <v>1254</v>
      </c>
      <c r="B125" s="7" t="s">
        <v>784</v>
      </c>
      <c r="C125" s="7" t="s">
        <v>731</v>
      </c>
      <c r="D125" s="7" t="s">
        <v>35</v>
      </c>
      <c r="E125" s="7" t="s">
        <v>1229</v>
      </c>
      <c r="F125" s="7">
        <v>2</v>
      </c>
      <c r="G125" s="8" t="s">
        <v>733</v>
      </c>
      <c r="H125" s="2">
        <f t="shared" si="2"/>
        <v>1</v>
      </c>
      <c r="I125" s="2" t="str">
        <f t="shared" si="3"/>
        <v>Complete</v>
      </c>
      <c r="Z125" s="4">
        <v>1</v>
      </c>
      <c r="AI125" s="4"/>
      <c r="AJ125" s="4"/>
      <c r="AK125" s="4"/>
      <c r="AL125" s="4"/>
      <c r="AM125" s="4"/>
      <c r="AN125" s="4"/>
      <c r="AO125" s="4"/>
      <c r="AP125" s="4"/>
      <c r="AQ125" s="4"/>
      <c r="AR125" s="4"/>
      <c r="AS125" s="4"/>
      <c r="AT125" s="4"/>
      <c r="AU125" s="4"/>
    </row>
    <row r="126" spans="1:47" ht="29" x14ac:dyDescent="0.35">
      <c r="A126" t="s">
        <v>1254</v>
      </c>
      <c r="B126" s="7" t="s">
        <v>784</v>
      </c>
      <c r="C126" s="7" t="s">
        <v>731</v>
      </c>
      <c r="D126" s="7" t="s">
        <v>35</v>
      </c>
      <c r="E126" s="7" t="s">
        <v>1229</v>
      </c>
      <c r="F126" s="7">
        <v>3</v>
      </c>
      <c r="G126" s="8" t="s">
        <v>734</v>
      </c>
      <c r="H126" s="2">
        <f t="shared" si="2"/>
        <v>1</v>
      </c>
      <c r="I126" s="2" t="str">
        <f t="shared" si="3"/>
        <v>Complete</v>
      </c>
      <c r="Z126" s="4">
        <v>1</v>
      </c>
      <c r="AI126" s="4"/>
      <c r="AJ126" s="4"/>
      <c r="AK126" s="4"/>
      <c r="AL126" s="4"/>
      <c r="AM126" s="4"/>
      <c r="AN126" s="4"/>
      <c r="AO126" s="4"/>
      <c r="AP126" s="4"/>
      <c r="AQ126" s="4"/>
      <c r="AR126" s="4"/>
      <c r="AS126" s="4"/>
      <c r="AT126" s="4"/>
      <c r="AU126" s="4"/>
    </row>
    <row r="127" spans="1:47" x14ac:dyDescent="0.35">
      <c r="A127" t="s">
        <v>1254</v>
      </c>
      <c r="B127" s="7" t="s">
        <v>784</v>
      </c>
      <c r="C127" s="7" t="s">
        <v>731</v>
      </c>
      <c r="D127" s="7" t="s">
        <v>35</v>
      </c>
      <c r="E127" s="7" t="s">
        <v>1229</v>
      </c>
      <c r="F127" s="7">
        <v>4</v>
      </c>
      <c r="G127" s="8" t="s">
        <v>735</v>
      </c>
      <c r="H127" s="2">
        <f t="shared" si="2"/>
        <v>1</v>
      </c>
      <c r="I127" s="2" t="str">
        <f t="shared" si="3"/>
        <v>Complete</v>
      </c>
      <c r="Z127" s="4">
        <v>1</v>
      </c>
      <c r="AI127" s="4"/>
      <c r="AJ127" s="4"/>
      <c r="AK127" s="4"/>
      <c r="AL127" s="4"/>
      <c r="AM127" s="4"/>
      <c r="AN127" s="4"/>
      <c r="AO127" s="4"/>
      <c r="AP127" s="4"/>
      <c r="AQ127" s="4"/>
      <c r="AR127" s="4"/>
      <c r="AS127" s="4"/>
      <c r="AT127" s="4"/>
      <c r="AU127" s="4"/>
    </row>
    <row r="128" spans="1:47" x14ac:dyDescent="0.35">
      <c r="A128" t="s">
        <v>1254</v>
      </c>
      <c r="B128" s="7" t="s">
        <v>784</v>
      </c>
      <c r="C128" s="7" t="s">
        <v>731</v>
      </c>
      <c r="D128" s="7" t="s">
        <v>35</v>
      </c>
      <c r="E128" s="7" t="s">
        <v>1229</v>
      </c>
      <c r="F128" s="7">
        <v>5</v>
      </c>
      <c r="G128" s="8" t="s">
        <v>736</v>
      </c>
      <c r="H128" s="2">
        <f t="shared" si="2"/>
        <v>1</v>
      </c>
      <c r="I128" s="2" t="str">
        <f t="shared" si="3"/>
        <v>Complete</v>
      </c>
      <c r="AB128" s="4">
        <v>0.5</v>
      </c>
      <c r="AC128" s="4">
        <v>0.5</v>
      </c>
      <c r="AI128" s="4"/>
      <c r="AJ128" s="4"/>
      <c r="AK128" s="4"/>
      <c r="AL128" s="4"/>
      <c r="AM128" s="4"/>
      <c r="AN128" s="4"/>
      <c r="AO128" s="4"/>
      <c r="AP128" s="4"/>
      <c r="AQ128" s="4"/>
      <c r="AR128" s="4"/>
      <c r="AS128" s="4"/>
      <c r="AT128" s="4"/>
      <c r="AU128" s="4"/>
    </row>
    <row r="129" spans="1:47" ht="43.5" x14ac:dyDescent="0.35">
      <c r="A129" t="s">
        <v>1274</v>
      </c>
      <c r="B129" s="7" t="s">
        <v>972</v>
      </c>
      <c r="C129" s="7" t="s">
        <v>463</v>
      </c>
      <c r="D129" s="7" t="s">
        <v>35</v>
      </c>
      <c r="E129" s="7" t="s">
        <v>1229</v>
      </c>
      <c r="F129" s="7">
        <v>1</v>
      </c>
      <c r="G129" s="8" t="s">
        <v>1181</v>
      </c>
      <c r="H129" s="2">
        <f t="shared" si="2"/>
        <v>1</v>
      </c>
      <c r="I129" s="2" t="str">
        <f t="shared" si="3"/>
        <v>Complete</v>
      </c>
      <c r="AB129" s="4">
        <v>1</v>
      </c>
      <c r="AI129" s="4"/>
      <c r="AJ129" s="4"/>
      <c r="AK129" s="4"/>
      <c r="AL129" s="4"/>
      <c r="AM129" s="4"/>
      <c r="AN129" s="4"/>
      <c r="AO129" s="4"/>
      <c r="AP129" s="4"/>
      <c r="AQ129" s="4"/>
      <c r="AR129" s="4"/>
      <c r="AS129" s="4"/>
      <c r="AT129" s="4"/>
      <c r="AU129" s="4"/>
    </row>
    <row r="130" spans="1:47" ht="29" x14ac:dyDescent="0.35">
      <c r="A130" t="s">
        <v>1274</v>
      </c>
      <c r="B130" s="7" t="s">
        <v>972</v>
      </c>
      <c r="C130" s="7" t="s">
        <v>463</v>
      </c>
      <c r="D130" s="7" t="s">
        <v>35</v>
      </c>
      <c r="E130" s="7" t="s">
        <v>1229</v>
      </c>
      <c r="F130" s="7">
        <v>2</v>
      </c>
      <c r="G130" s="8" t="s">
        <v>1182</v>
      </c>
      <c r="H130" s="2">
        <f t="shared" ref="H130:H193" si="4">SUM(J130:AU130)</f>
        <v>1</v>
      </c>
      <c r="I130" s="2" t="str">
        <f t="shared" ref="I130:I193" si="5">IF(COUNTIF(A:A,A130)=SUMIF(A:A,A130,H:H),"Complete","Not Complete")</f>
        <v>Complete</v>
      </c>
      <c r="AB130" s="4">
        <v>1</v>
      </c>
      <c r="AI130" s="4"/>
      <c r="AJ130" s="4"/>
      <c r="AK130" s="4"/>
      <c r="AL130" s="4"/>
      <c r="AM130" s="4"/>
      <c r="AN130" s="4"/>
      <c r="AO130" s="4"/>
      <c r="AP130" s="4"/>
      <c r="AQ130" s="4"/>
      <c r="AR130" s="4"/>
      <c r="AS130" s="4"/>
      <c r="AT130" s="4"/>
      <c r="AU130" s="4"/>
    </row>
    <row r="131" spans="1:47" x14ac:dyDescent="0.35">
      <c r="A131" t="s">
        <v>1274</v>
      </c>
      <c r="B131" s="7" t="s">
        <v>972</v>
      </c>
      <c r="C131" s="7" t="s">
        <v>463</v>
      </c>
      <c r="D131" s="7" t="s">
        <v>35</v>
      </c>
      <c r="E131" s="7" t="s">
        <v>1229</v>
      </c>
      <c r="F131" s="7">
        <v>3</v>
      </c>
      <c r="G131" s="8" t="s">
        <v>992</v>
      </c>
      <c r="H131" s="2">
        <f t="shared" si="4"/>
        <v>1</v>
      </c>
      <c r="I131" s="2" t="str">
        <f t="shared" si="5"/>
        <v>Complete</v>
      </c>
      <c r="AB131" s="4">
        <v>1</v>
      </c>
      <c r="AI131" s="4"/>
      <c r="AJ131" s="4"/>
      <c r="AK131" s="4"/>
      <c r="AL131" s="4"/>
      <c r="AM131" s="4"/>
      <c r="AN131" s="4"/>
      <c r="AO131" s="4"/>
      <c r="AP131" s="4"/>
      <c r="AQ131" s="4"/>
      <c r="AR131" s="4"/>
      <c r="AS131" s="4"/>
      <c r="AT131" s="4"/>
      <c r="AU131" s="4"/>
    </row>
    <row r="132" spans="1:47" ht="29" x14ac:dyDescent="0.35">
      <c r="A132" t="s">
        <v>1274</v>
      </c>
      <c r="B132" s="7" t="s">
        <v>972</v>
      </c>
      <c r="C132" s="7" t="s">
        <v>463</v>
      </c>
      <c r="D132" s="7" t="s">
        <v>35</v>
      </c>
      <c r="E132" s="7" t="s">
        <v>1229</v>
      </c>
      <c r="F132" s="7">
        <v>4</v>
      </c>
      <c r="G132" s="8" t="s">
        <v>993</v>
      </c>
      <c r="H132" s="2">
        <f t="shared" si="4"/>
        <v>1</v>
      </c>
      <c r="I132" s="2" t="str">
        <f t="shared" si="5"/>
        <v>Complete</v>
      </c>
      <c r="AB132" s="4">
        <v>1</v>
      </c>
      <c r="AI132" s="4"/>
      <c r="AJ132" s="4"/>
      <c r="AK132" s="4"/>
      <c r="AL132" s="4"/>
      <c r="AM132" s="4"/>
      <c r="AN132" s="4"/>
      <c r="AO132" s="4"/>
      <c r="AP132" s="4"/>
      <c r="AQ132" s="4"/>
      <c r="AR132" s="4"/>
      <c r="AS132" s="4"/>
      <c r="AT132" s="4"/>
      <c r="AU132" s="4"/>
    </row>
    <row r="133" spans="1:47" x14ac:dyDescent="0.35">
      <c r="A133" t="s">
        <v>1274</v>
      </c>
      <c r="B133" s="7" t="s">
        <v>972</v>
      </c>
      <c r="C133" s="7" t="s">
        <v>463</v>
      </c>
      <c r="D133" s="7" t="s">
        <v>35</v>
      </c>
      <c r="E133" s="7" t="s">
        <v>1229</v>
      </c>
      <c r="F133" s="7">
        <v>5</v>
      </c>
      <c r="G133" s="8" t="s">
        <v>994</v>
      </c>
      <c r="H133" s="2">
        <f t="shared" si="4"/>
        <v>1</v>
      </c>
      <c r="I133" s="2" t="str">
        <f t="shared" si="5"/>
        <v>Complete</v>
      </c>
      <c r="AB133" s="4">
        <v>0.5</v>
      </c>
      <c r="AC133" s="4">
        <v>0.5</v>
      </c>
      <c r="AI133" s="4"/>
      <c r="AJ133" s="4"/>
      <c r="AK133" s="4"/>
      <c r="AL133" s="4"/>
      <c r="AM133" s="4"/>
      <c r="AN133" s="4"/>
      <c r="AO133" s="4"/>
      <c r="AP133" s="4"/>
      <c r="AQ133" s="4"/>
      <c r="AR133" s="4"/>
      <c r="AS133" s="4"/>
      <c r="AT133" s="4"/>
      <c r="AU133" s="4"/>
    </row>
    <row r="134" spans="1:47" x14ac:dyDescent="0.35">
      <c r="A134" t="s">
        <v>1295</v>
      </c>
      <c r="B134" s="7" t="s">
        <v>785</v>
      </c>
      <c r="C134" s="7" t="s">
        <v>34</v>
      </c>
      <c r="D134" s="7" t="s">
        <v>35</v>
      </c>
      <c r="E134" s="7" t="s">
        <v>1229</v>
      </c>
      <c r="F134" s="7">
        <v>1</v>
      </c>
      <c r="G134" s="8" t="s">
        <v>885</v>
      </c>
      <c r="H134" s="2">
        <f t="shared" si="4"/>
        <v>1</v>
      </c>
      <c r="I134" s="2" t="str">
        <f t="shared" si="5"/>
        <v>Complete</v>
      </c>
      <c r="AB134" s="4">
        <v>1</v>
      </c>
      <c r="AI134" s="4"/>
      <c r="AJ134" s="4"/>
      <c r="AK134" s="4"/>
      <c r="AL134" s="4"/>
      <c r="AM134" s="4"/>
      <c r="AN134" s="4"/>
      <c r="AO134" s="4"/>
      <c r="AP134" s="4"/>
      <c r="AQ134" s="4"/>
      <c r="AR134" s="4"/>
      <c r="AS134" s="4"/>
      <c r="AT134" s="4"/>
      <c r="AU134" s="4"/>
    </row>
    <row r="135" spans="1:47" x14ac:dyDescent="0.35">
      <c r="A135" t="s">
        <v>1295</v>
      </c>
      <c r="B135" s="7" t="s">
        <v>785</v>
      </c>
      <c r="C135" s="7" t="s">
        <v>34</v>
      </c>
      <c r="D135" s="7" t="s">
        <v>35</v>
      </c>
      <c r="E135" s="7" t="s">
        <v>1229</v>
      </c>
      <c r="F135" s="7">
        <v>2</v>
      </c>
      <c r="G135" s="8" t="s">
        <v>37</v>
      </c>
      <c r="H135" s="2">
        <f t="shared" si="4"/>
        <v>1</v>
      </c>
      <c r="I135" s="2" t="str">
        <f t="shared" si="5"/>
        <v>Complete</v>
      </c>
      <c r="AB135" s="4">
        <v>1</v>
      </c>
      <c r="AI135" s="4"/>
      <c r="AJ135" s="4"/>
      <c r="AK135" s="4"/>
      <c r="AL135" s="4"/>
      <c r="AM135" s="4"/>
      <c r="AN135" s="4"/>
      <c r="AO135" s="4"/>
      <c r="AP135" s="4"/>
      <c r="AQ135" s="4"/>
      <c r="AR135" s="4"/>
      <c r="AS135" s="4"/>
      <c r="AT135" s="4"/>
      <c r="AU135" s="4"/>
    </row>
    <row r="136" spans="1:47" x14ac:dyDescent="0.35">
      <c r="A136" t="s">
        <v>1295</v>
      </c>
      <c r="B136" s="7" t="s">
        <v>785</v>
      </c>
      <c r="C136" s="7" t="s">
        <v>34</v>
      </c>
      <c r="D136" s="7" t="s">
        <v>35</v>
      </c>
      <c r="E136" s="7" t="s">
        <v>1229</v>
      </c>
      <c r="F136" s="7">
        <v>3</v>
      </c>
      <c r="G136" s="8" t="s">
        <v>38</v>
      </c>
      <c r="H136" s="2">
        <f t="shared" si="4"/>
        <v>1</v>
      </c>
      <c r="I136" s="2" t="str">
        <f t="shared" si="5"/>
        <v>Complete</v>
      </c>
      <c r="AB136" s="4">
        <v>1</v>
      </c>
      <c r="AI136" s="4"/>
      <c r="AJ136" s="4"/>
      <c r="AK136" s="4"/>
      <c r="AL136" s="4"/>
      <c r="AM136" s="4"/>
      <c r="AN136" s="4"/>
      <c r="AO136" s="4"/>
      <c r="AP136" s="4"/>
      <c r="AQ136" s="4"/>
      <c r="AR136" s="4"/>
      <c r="AS136" s="4"/>
      <c r="AT136" s="4"/>
      <c r="AU136" s="4"/>
    </row>
    <row r="137" spans="1:47" x14ac:dyDescent="0.35">
      <c r="A137" t="s">
        <v>1298</v>
      </c>
      <c r="B137" s="7" t="s">
        <v>785</v>
      </c>
      <c r="C137" s="7" t="s">
        <v>47</v>
      </c>
      <c r="D137" s="7" t="s">
        <v>35</v>
      </c>
      <c r="E137" s="7" t="s">
        <v>1229</v>
      </c>
      <c r="F137" s="7">
        <v>1</v>
      </c>
      <c r="G137" s="8" t="s">
        <v>48</v>
      </c>
      <c r="H137" s="2">
        <f t="shared" si="4"/>
        <v>1</v>
      </c>
      <c r="I137" s="2" t="str">
        <f t="shared" si="5"/>
        <v>Complete</v>
      </c>
      <c r="AB137" s="4">
        <v>1</v>
      </c>
      <c r="AI137" s="4"/>
      <c r="AJ137" s="4"/>
      <c r="AK137" s="4"/>
      <c r="AL137" s="4"/>
      <c r="AM137" s="4"/>
      <c r="AN137" s="4"/>
      <c r="AO137" s="4"/>
      <c r="AP137" s="4"/>
      <c r="AQ137" s="4"/>
      <c r="AR137" s="4"/>
      <c r="AS137" s="4"/>
      <c r="AT137" s="4"/>
      <c r="AU137" s="4"/>
    </row>
    <row r="138" spans="1:47" x14ac:dyDescent="0.35">
      <c r="A138" t="s">
        <v>1298</v>
      </c>
      <c r="B138" s="7" t="s">
        <v>785</v>
      </c>
      <c r="C138" s="7" t="s">
        <v>47</v>
      </c>
      <c r="D138" s="7" t="s">
        <v>35</v>
      </c>
      <c r="E138" s="7" t="s">
        <v>1229</v>
      </c>
      <c r="F138" s="7">
        <v>2</v>
      </c>
      <c r="G138" s="8" t="s">
        <v>49</v>
      </c>
      <c r="H138" s="2">
        <f t="shared" si="4"/>
        <v>1</v>
      </c>
      <c r="I138" s="2" t="str">
        <f t="shared" si="5"/>
        <v>Complete</v>
      </c>
      <c r="AB138" s="4">
        <v>1</v>
      </c>
      <c r="AI138" s="4"/>
      <c r="AJ138" s="4"/>
      <c r="AK138" s="4"/>
      <c r="AL138" s="4"/>
      <c r="AM138" s="4"/>
      <c r="AN138" s="4"/>
      <c r="AO138" s="4"/>
      <c r="AP138" s="4"/>
      <c r="AQ138" s="4"/>
      <c r="AR138" s="4"/>
      <c r="AS138" s="4"/>
      <c r="AT138" s="4"/>
      <c r="AU138" s="4"/>
    </row>
    <row r="139" spans="1:47" x14ac:dyDescent="0.35">
      <c r="A139" t="s">
        <v>1298</v>
      </c>
      <c r="B139" s="7" t="s">
        <v>785</v>
      </c>
      <c r="C139" s="7" t="s">
        <v>47</v>
      </c>
      <c r="D139" s="7" t="s">
        <v>35</v>
      </c>
      <c r="E139" s="7" t="s">
        <v>1229</v>
      </c>
      <c r="F139" s="7">
        <v>3</v>
      </c>
      <c r="G139" s="8" t="s">
        <v>50</v>
      </c>
      <c r="H139" s="2">
        <f t="shared" si="4"/>
        <v>1</v>
      </c>
      <c r="I139" s="2" t="str">
        <f t="shared" si="5"/>
        <v>Complete</v>
      </c>
      <c r="AB139" s="4">
        <v>1</v>
      </c>
      <c r="AI139" s="4"/>
      <c r="AJ139" s="4"/>
      <c r="AK139" s="4"/>
      <c r="AL139" s="4"/>
      <c r="AM139" s="4"/>
      <c r="AN139" s="4"/>
      <c r="AO139" s="4"/>
      <c r="AP139" s="4"/>
      <c r="AQ139" s="4"/>
      <c r="AR139" s="4"/>
      <c r="AS139" s="4"/>
      <c r="AT139" s="4"/>
      <c r="AU139" s="4"/>
    </row>
    <row r="140" spans="1:47" ht="29" x14ac:dyDescent="0.35">
      <c r="A140" t="s">
        <v>1316</v>
      </c>
      <c r="B140" s="7" t="s">
        <v>847</v>
      </c>
      <c r="C140" s="7" t="s">
        <v>146</v>
      </c>
      <c r="D140" s="7" t="s">
        <v>35</v>
      </c>
      <c r="E140" s="7" t="s">
        <v>1229</v>
      </c>
      <c r="F140" s="7">
        <v>1</v>
      </c>
      <c r="G140" s="8" t="s">
        <v>803</v>
      </c>
      <c r="H140" s="2">
        <f t="shared" si="4"/>
        <v>1</v>
      </c>
      <c r="I140" s="2" t="str">
        <f t="shared" si="5"/>
        <v>Complete</v>
      </c>
      <c r="AB140" s="4">
        <v>1</v>
      </c>
      <c r="AI140" s="4"/>
      <c r="AJ140" s="4"/>
      <c r="AK140" s="4"/>
      <c r="AL140" s="4"/>
      <c r="AM140" s="4"/>
      <c r="AN140" s="4"/>
      <c r="AO140" s="4"/>
      <c r="AP140" s="4"/>
      <c r="AQ140" s="4"/>
      <c r="AR140" s="4"/>
      <c r="AS140" s="4"/>
      <c r="AT140" s="4"/>
      <c r="AU140" s="4"/>
    </row>
    <row r="141" spans="1:47" x14ac:dyDescent="0.35">
      <c r="A141" t="s">
        <v>1316</v>
      </c>
      <c r="B141" s="7" t="s">
        <v>847</v>
      </c>
      <c r="C141" s="7" t="s">
        <v>146</v>
      </c>
      <c r="D141" s="7" t="s">
        <v>35</v>
      </c>
      <c r="E141" s="7" t="s">
        <v>1229</v>
      </c>
      <c r="F141" s="7">
        <v>2</v>
      </c>
      <c r="G141" s="8" t="s">
        <v>804</v>
      </c>
      <c r="H141" s="2">
        <f t="shared" si="4"/>
        <v>1</v>
      </c>
      <c r="I141" s="2" t="str">
        <f t="shared" si="5"/>
        <v>Complete</v>
      </c>
      <c r="AB141" s="4">
        <v>1</v>
      </c>
      <c r="AI141" s="4"/>
      <c r="AJ141" s="4"/>
      <c r="AK141" s="4"/>
      <c r="AL141" s="4"/>
      <c r="AM141" s="4"/>
      <c r="AN141" s="4"/>
      <c r="AO141" s="4"/>
      <c r="AP141" s="4"/>
      <c r="AQ141" s="4"/>
      <c r="AR141" s="4"/>
      <c r="AS141" s="4"/>
      <c r="AT141" s="4"/>
      <c r="AU141" s="4"/>
    </row>
    <row r="142" spans="1:47" ht="29" x14ac:dyDescent="0.35">
      <c r="A142" t="s">
        <v>1316</v>
      </c>
      <c r="B142" s="7" t="s">
        <v>847</v>
      </c>
      <c r="C142" s="7" t="s">
        <v>146</v>
      </c>
      <c r="D142" s="7" t="s">
        <v>35</v>
      </c>
      <c r="E142" s="7" t="s">
        <v>1229</v>
      </c>
      <c r="F142" s="7">
        <v>3</v>
      </c>
      <c r="G142" s="8" t="s">
        <v>861</v>
      </c>
      <c r="H142" s="2">
        <f t="shared" si="4"/>
        <v>1</v>
      </c>
      <c r="I142" s="2" t="str">
        <f t="shared" si="5"/>
        <v>Complete</v>
      </c>
      <c r="AB142" s="4">
        <v>1</v>
      </c>
      <c r="AI142" s="4"/>
      <c r="AJ142" s="4"/>
      <c r="AK142" s="4"/>
      <c r="AL142" s="4"/>
      <c r="AM142" s="4"/>
      <c r="AN142" s="4"/>
      <c r="AO142" s="4"/>
      <c r="AP142" s="4"/>
      <c r="AQ142" s="4"/>
      <c r="AR142" s="4"/>
      <c r="AS142" s="4"/>
      <c r="AT142" s="4"/>
      <c r="AU142" s="4"/>
    </row>
    <row r="143" spans="1:47" x14ac:dyDescent="0.35">
      <c r="A143" t="s">
        <v>1316</v>
      </c>
      <c r="B143" s="7" t="s">
        <v>847</v>
      </c>
      <c r="C143" s="7" t="s">
        <v>146</v>
      </c>
      <c r="D143" s="7" t="s">
        <v>35</v>
      </c>
      <c r="E143" s="7" t="s">
        <v>1229</v>
      </c>
      <c r="F143" s="7">
        <v>4</v>
      </c>
      <c r="G143" s="8" t="s">
        <v>805</v>
      </c>
      <c r="H143" s="2">
        <f t="shared" si="4"/>
        <v>1</v>
      </c>
      <c r="I143" s="2" t="str">
        <f t="shared" si="5"/>
        <v>Complete</v>
      </c>
      <c r="AB143" s="4">
        <v>1</v>
      </c>
      <c r="AI143" s="4"/>
      <c r="AJ143" s="4"/>
      <c r="AK143" s="4"/>
      <c r="AL143" s="4"/>
      <c r="AM143" s="4"/>
      <c r="AN143" s="4"/>
      <c r="AO143" s="4"/>
      <c r="AP143" s="4"/>
      <c r="AQ143" s="4"/>
      <c r="AR143" s="4"/>
      <c r="AS143" s="4"/>
      <c r="AT143" s="4"/>
      <c r="AU143" s="4"/>
    </row>
    <row r="144" spans="1:47" x14ac:dyDescent="0.35">
      <c r="A144" t="s">
        <v>1316</v>
      </c>
      <c r="B144" s="7" t="s">
        <v>847</v>
      </c>
      <c r="C144" s="7" t="s">
        <v>146</v>
      </c>
      <c r="D144" s="7" t="s">
        <v>35</v>
      </c>
      <c r="E144" s="7" t="s">
        <v>1229</v>
      </c>
      <c r="F144" s="7">
        <v>5</v>
      </c>
      <c r="G144" s="8" t="s">
        <v>806</v>
      </c>
      <c r="H144" s="2">
        <f t="shared" si="4"/>
        <v>1</v>
      </c>
      <c r="I144" s="2" t="str">
        <f t="shared" si="5"/>
        <v>Complete</v>
      </c>
      <c r="AB144" s="4">
        <v>1</v>
      </c>
      <c r="AI144" s="4"/>
      <c r="AJ144" s="4"/>
      <c r="AK144" s="4"/>
      <c r="AL144" s="4"/>
      <c r="AM144" s="4"/>
      <c r="AN144" s="4"/>
      <c r="AO144" s="4"/>
      <c r="AP144" s="4"/>
      <c r="AQ144" s="4"/>
      <c r="AR144" s="4"/>
      <c r="AS144" s="4"/>
      <c r="AT144" s="4"/>
      <c r="AU144" s="4"/>
    </row>
    <row r="145" spans="1:47" ht="43.5" x14ac:dyDescent="0.35">
      <c r="A145" t="s">
        <v>1341</v>
      </c>
      <c r="B145" s="7" t="s">
        <v>1000</v>
      </c>
      <c r="C145" s="7" t="s">
        <v>590</v>
      </c>
      <c r="D145" s="7" t="s">
        <v>35</v>
      </c>
      <c r="E145" s="7" t="s">
        <v>1229</v>
      </c>
      <c r="F145" s="7">
        <v>1</v>
      </c>
      <c r="G145" s="8" t="s">
        <v>1209</v>
      </c>
      <c r="H145" s="2">
        <f t="shared" si="4"/>
        <v>1</v>
      </c>
      <c r="I145" s="2" t="str">
        <f t="shared" si="5"/>
        <v>Complete</v>
      </c>
      <c r="AB145" s="4">
        <v>1</v>
      </c>
      <c r="AI145" s="4"/>
      <c r="AJ145" s="4"/>
      <c r="AK145" s="4"/>
      <c r="AL145" s="4"/>
      <c r="AM145" s="4"/>
      <c r="AN145" s="4"/>
      <c r="AO145" s="4"/>
      <c r="AP145" s="4"/>
      <c r="AQ145" s="4"/>
      <c r="AR145" s="4"/>
      <c r="AS145" s="4"/>
      <c r="AT145" s="4"/>
      <c r="AU145" s="4"/>
    </row>
    <row r="146" spans="1:47" ht="29" x14ac:dyDescent="0.35">
      <c r="A146" t="s">
        <v>1341</v>
      </c>
      <c r="B146" s="7" t="s">
        <v>1000</v>
      </c>
      <c r="C146" s="7" t="s">
        <v>590</v>
      </c>
      <c r="D146" s="7" t="s">
        <v>35</v>
      </c>
      <c r="E146" s="7" t="s">
        <v>1229</v>
      </c>
      <c r="F146" s="7">
        <v>2</v>
      </c>
      <c r="G146" s="8" t="s">
        <v>1036</v>
      </c>
      <c r="H146" s="2">
        <f t="shared" si="4"/>
        <v>1</v>
      </c>
      <c r="I146" s="2" t="str">
        <f t="shared" si="5"/>
        <v>Complete</v>
      </c>
      <c r="AB146" s="4">
        <v>1</v>
      </c>
      <c r="AI146" s="4"/>
      <c r="AJ146" s="4"/>
      <c r="AK146" s="4"/>
      <c r="AL146" s="4"/>
      <c r="AM146" s="4"/>
      <c r="AN146" s="4"/>
      <c r="AO146" s="4"/>
      <c r="AP146" s="4"/>
      <c r="AQ146" s="4"/>
      <c r="AR146" s="4"/>
      <c r="AS146" s="4"/>
      <c r="AT146" s="4"/>
      <c r="AU146" s="4"/>
    </row>
    <row r="147" spans="1:47" ht="58" x14ac:dyDescent="0.35">
      <c r="A147" t="s">
        <v>1341</v>
      </c>
      <c r="B147" s="7" t="s">
        <v>1000</v>
      </c>
      <c r="C147" s="7" t="s">
        <v>590</v>
      </c>
      <c r="D147" s="7" t="s">
        <v>35</v>
      </c>
      <c r="E147" s="7" t="s">
        <v>1229</v>
      </c>
      <c r="F147" s="7">
        <v>3</v>
      </c>
      <c r="G147" s="8" t="s">
        <v>1210</v>
      </c>
      <c r="H147" s="2">
        <f t="shared" si="4"/>
        <v>1</v>
      </c>
      <c r="I147" s="2" t="str">
        <f t="shared" si="5"/>
        <v>Complete</v>
      </c>
      <c r="AB147" s="4">
        <v>1</v>
      </c>
      <c r="AI147" s="4"/>
      <c r="AJ147" s="4"/>
      <c r="AK147" s="4"/>
      <c r="AL147" s="4"/>
      <c r="AM147" s="4"/>
      <c r="AN147" s="4"/>
      <c r="AO147" s="4"/>
      <c r="AP147" s="4"/>
      <c r="AQ147" s="4"/>
      <c r="AR147" s="4"/>
      <c r="AS147" s="4"/>
      <c r="AT147" s="4"/>
      <c r="AU147" s="4"/>
    </row>
    <row r="148" spans="1:47" x14ac:dyDescent="0.35">
      <c r="A148" t="s">
        <v>1341</v>
      </c>
      <c r="B148" s="7" t="s">
        <v>1000</v>
      </c>
      <c r="C148" s="7" t="s">
        <v>590</v>
      </c>
      <c r="D148" s="7" t="s">
        <v>35</v>
      </c>
      <c r="E148" s="7" t="s">
        <v>1229</v>
      </c>
      <c r="F148" s="7">
        <v>4</v>
      </c>
      <c r="G148" s="8" t="s">
        <v>1037</v>
      </c>
      <c r="H148" s="2">
        <f t="shared" si="4"/>
        <v>1</v>
      </c>
      <c r="I148" s="2" t="str">
        <f t="shared" si="5"/>
        <v>Complete</v>
      </c>
      <c r="AB148" s="4">
        <v>0.5</v>
      </c>
      <c r="AC148" s="4">
        <v>0.5</v>
      </c>
      <c r="AI148" s="4"/>
      <c r="AJ148" s="4"/>
      <c r="AK148" s="4"/>
      <c r="AL148" s="4"/>
      <c r="AM148" s="4"/>
      <c r="AN148" s="4"/>
      <c r="AO148" s="4"/>
      <c r="AP148" s="4"/>
      <c r="AQ148" s="4"/>
      <c r="AR148" s="4"/>
      <c r="AS148" s="4"/>
      <c r="AT148" s="4"/>
      <c r="AU148" s="4"/>
    </row>
    <row r="149" spans="1:47" ht="29" x14ac:dyDescent="0.35">
      <c r="A149" t="s">
        <v>1348</v>
      </c>
      <c r="B149" s="7" t="s">
        <v>1000</v>
      </c>
      <c r="C149" s="7" t="s">
        <v>632</v>
      </c>
      <c r="D149" s="7" t="s">
        <v>35</v>
      </c>
      <c r="E149" s="7" t="s">
        <v>1229</v>
      </c>
      <c r="F149" s="7">
        <v>1</v>
      </c>
      <c r="G149" s="8" t="s">
        <v>1059</v>
      </c>
      <c r="H149" s="2">
        <f t="shared" si="4"/>
        <v>1</v>
      </c>
      <c r="I149" s="2" t="str">
        <f t="shared" si="5"/>
        <v>Complete</v>
      </c>
      <c r="AI149" s="4"/>
      <c r="AJ149" s="4"/>
      <c r="AK149" s="4"/>
      <c r="AL149" s="4">
        <v>1</v>
      </c>
      <c r="AM149" s="4"/>
      <c r="AN149" s="4"/>
      <c r="AO149" s="4"/>
      <c r="AP149" s="4"/>
      <c r="AQ149" s="4"/>
      <c r="AR149" s="4"/>
      <c r="AS149" s="4"/>
      <c r="AT149" s="4"/>
      <c r="AU149" s="4"/>
    </row>
    <row r="150" spans="1:47" ht="29" x14ac:dyDescent="0.35">
      <c r="A150" t="s">
        <v>1348</v>
      </c>
      <c r="B150" s="7" t="s">
        <v>1000</v>
      </c>
      <c r="C150" s="7" t="s">
        <v>632</v>
      </c>
      <c r="D150" s="7" t="s">
        <v>35</v>
      </c>
      <c r="E150" s="7" t="s">
        <v>1229</v>
      </c>
      <c r="F150" s="7">
        <v>2</v>
      </c>
      <c r="G150" s="8" t="s">
        <v>1060</v>
      </c>
      <c r="H150" s="2">
        <f t="shared" si="4"/>
        <v>1</v>
      </c>
      <c r="I150" s="2" t="str">
        <f t="shared" si="5"/>
        <v>Complete</v>
      </c>
      <c r="AI150" s="4"/>
      <c r="AJ150" s="4"/>
      <c r="AK150" s="4"/>
      <c r="AL150" s="4">
        <v>1</v>
      </c>
      <c r="AM150" s="4"/>
      <c r="AN150" s="4"/>
      <c r="AO150" s="4"/>
      <c r="AP150" s="4"/>
      <c r="AQ150" s="4"/>
      <c r="AR150" s="4"/>
      <c r="AS150" s="4"/>
      <c r="AT150" s="4"/>
      <c r="AU150" s="4"/>
    </row>
    <row r="151" spans="1:47" ht="29" x14ac:dyDescent="0.35">
      <c r="A151" t="s">
        <v>1348</v>
      </c>
      <c r="B151" s="7" t="s">
        <v>1000</v>
      </c>
      <c r="C151" s="7" t="s">
        <v>632</v>
      </c>
      <c r="D151" s="7" t="s">
        <v>35</v>
      </c>
      <c r="E151" s="7" t="s">
        <v>1229</v>
      </c>
      <c r="F151" s="7">
        <v>3</v>
      </c>
      <c r="G151" s="8" t="s">
        <v>1061</v>
      </c>
      <c r="H151" s="2">
        <f t="shared" si="4"/>
        <v>1</v>
      </c>
      <c r="I151" s="2" t="str">
        <f t="shared" si="5"/>
        <v>Complete</v>
      </c>
      <c r="AI151" s="4"/>
      <c r="AJ151" s="4"/>
      <c r="AK151" s="4"/>
      <c r="AL151" s="4">
        <v>1</v>
      </c>
      <c r="AM151" s="4"/>
      <c r="AN151" s="4"/>
      <c r="AO151" s="4"/>
      <c r="AP151" s="4"/>
      <c r="AQ151" s="4"/>
      <c r="AR151" s="4"/>
      <c r="AS151" s="4"/>
      <c r="AT151" s="4"/>
      <c r="AU151" s="4"/>
    </row>
    <row r="152" spans="1:47" x14ac:dyDescent="0.35">
      <c r="A152" t="s">
        <v>1348</v>
      </c>
      <c r="B152" s="7" t="s">
        <v>1000</v>
      </c>
      <c r="C152" s="7" t="s">
        <v>632</v>
      </c>
      <c r="D152" s="7" t="s">
        <v>35</v>
      </c>
      <c r="E152" s="7" t="s">
        <v>1229</v>
      </c>
      <c r="F152" s="7">
        <v>4</v>
      </c>
      <c r="G152" s="8" t="s">
        <v>1062</v>
      </c>
      <c r="H152" s="2">
        <f t="shared" si="4"/>
        <v>1</v>
      </c>
      <c r="I152" s="2" t="str">
        <f t="shared" si="5"/>
        <v>Complete</v>
      </c>
      <c r="AI152" s="4"/>
      <c r="AJ152" s="4"/>
      <c r="AK152" s="4"/>
      <c r="AL152" s="4">
        <v>1</v>
      </c>
      <c r="AM152" s="4"/>
      <c r="AN152" s="4"/>
      <c r="AO152" s="4"/>
      <c r="AP152" s="4"/>
      <c r="AQ152" s="4"/>
      <c r="AR152" s="4"/>
      <c r="AS152" s="4"/>
      <c r="AT152" s="4"/>
      <c r="AU152" s="4"/>
    </row>
    <row r="153" spans="1:47" ht="29" x14ac:dyDescent="0.35">
      <c r="A153" t="s">
        <v>1348</v>
      </c>
      <c r="B153" s="7" t="s">
        <v>1000</v>
      </c>
      <c r="C153" s="7" t="s">
        <v>632</v>
      </c>
      <c r="D153" s="7" t="s">
        <v>35</v>
      </c>
      <c r="E153" s="7" t="s">
        <v>1229</v>
      </c>
      <c r="F153" s="7">
        <v>5</v>
      </c>
      <c r="G153" s="8" t="s">
        <v>1063</v>
      </c>
      <c r="H153" s="2">
        <f t="shared" si="4"/>
        <v>1</v>
      </c>
      <c r="I153" s="2" t="str">
        <f t="shared" si="5"/>
        <v>Complete</v>
      </c>
      <c r="AI153" s="4"/>
      <c r="AJ153" s="4"/>
      <c r="AK153" s="4"/>
      <c r="AL153" s="4">
        <v>1</v>
      </c>
      <c r="AM153" s="4"/>
      <c r="AN153" s="4"/>
      <c r="AO153" s="4"/>
      <c r="AP153" s="4"/>
      <c r="AQ153" s="4"/>
      <c r="AR153" s="4"/>
      <c r="AS153" s="4"/>
      <c r="AT153" s="4"/>
      <c r="AU153" s="4"/>
    </row>
    <row r="154" spans="1:47" ht="43.5" x14ac:dyDescent="0.35">
      <c r="A154" t="s">
        <v>1348</v>
      </c>
      <c r="B154" s="7" t="s">
        <v>1000</v>
      </c>
      <c r="C154" s="7" t="s">
        <v>632</v>
      </c>
      <c r="D154" s="7" t="s">
        <v>35</v>
      </c>
      <c r="E154" s="7" t="s">
        <v>1229</v>
      </c>
      <c r="F154" s="7">
        <v>6</v>
      </c>
      <c r="G154" s="8" t="s">
        <v>1064</v>
      </c>
      <c r="H154" s="2">
        <f t="shared" si="4"/>
        <v>1</v>
      </c>
      <c r="I154" s="2" t="str">
        <f t="shared" si="5"/>
        <v>Complete</v>
      </c>
      <c r="AI154" s="4"/>
      <c r="AJ154" s="4"/>
      <c r="AK154" s="4"/>
      <c r="AL154" s="4">
        <v>1</v>
      </c>
      <c r="AM154" s="4"/>
      <c r="AN154" s="4"/>
      <c r="AO154" s="4"/>
      <c r="AP154" s="4"/>
      <c r="AQ154" s="4"/>
      <c r="AR154" s="4"/>
      <c r="AS154" s="4"/>
      <c r="AT154" s="4"/>
      <c r="AU154" s="4"/>
    </row>
    <row r="155" spans="1:47" x14ac:dyDescent="0.35">
      <c r="A155" t="s">
        <v>1251</v>
      </c>
      <c r="B155" s="7" t="s">
        <v>784</v>
      </c>
      <c r="C155" s="7" t="s">
        <v>694</v>
      </c>
      <c r="D155" s="7" t="s">
        <v>5</v>
      </c>
      <c r="E155" s="7" t="s">
        <v>1223</v>
      </c>
      <c r="F155" s="7">
        <v>1</v>
      </c>
      <c r="G155" s="8" t="s">
        <v>695</v>
      </c>
      <c r="H155" s="2">
        <f t="shared" si="4"/>
        <v>1</v>
      </c>
      <c r="I155" s="2" t="str">
        <f t="shared" si="5"/>
        <v>Complete</v>
      </c>
      <c r="Q155" s="4">
        <v>1</v>
      </c>
      <c r="AI155" s="4"/>
      <c r="AJ155" s="4"/>
      <c r="AK155" s="4"/>
      <c r="AL155" s="4"/>
      <c r="AM155" s="4"/>
      <c r="AN155" s="4"/>
      <c r="AO155" s="4"/>
      <c r="AP155" s="4"/>
      <c r="AQ155" s="4"/>
      <c r="AR155" s="4"/>
      <c r="AS155" s="4"/>
      <c r="AT155" s="4"/>
      <c r="AU155" s="4"/>
    </row>
    <row r="156" spans="1:47" ht="43.5" x14ac:dyDescent="0.35">
      <c r="A156" t="s">
        <v>1251</v>
      </c>
      <c r="B156" s="7" t="s">
        <v>784</v>
      </c>
      <c r="C156" s="7" t="s">
        <v>694</v>
      </c>
      <c r="D156" s="7" t="s">
        <v>5</v>
      </c>
      <c r="E156" s="7" t="s">
        <v>1223</v>
      </c>
      <c r="F156" s="7">
        <v>2</v>
      </c>
      <c r="G156" s="8" t="s">
        <v>696</v>
      </c>
      <c r="H156" s="2">
        <f t="shared" si="4"/>
        <v>1</v>
      </c>
      <c r="I156" s="2" t="str">
        <f t="shared" si="5"/>
        <v>Complete</v>
      </c>
      <c r="Q156" s="4">
        <v>1</v>
      </c>
      <c r="AI156" s="4"/>
      <c r="AJ156" s="4"/>
      <c r="AK156" s="4"/>
      <c r="AL156" s="4"/>
      <c r="AM156" s="4"/>
      <c r="AN156" s="4"/>
      <c r="AO156" s="4"/>
      <c r="AP156" s="4"/>
      <c r="AQ156" s="4"/>
      <c r="AR156" s="4"/>
      <c r="AS156" s="4"/>
      <c r="AT156" s="4"/>
      <c r="AU156" s="4"/>
    </row>
    <row r="157" spans="1:47" ht="29" x14ac:dyDescent="0.35">
      <c r="A157" t="s">
        <v>1251</v>
      </c>
      <c r="B157" s="7" t="s">
        <v>784</v>
      </c>
      <c r="C157" s="7" t="s">
        <v>694</v>
      </c>
      <c r="D157" s="7" t="s">
        <v>5</v>
      </c>
      <c r="E157" s="7" t="s">
        <v>1223</v>
      </c>
      <c r="F157" s="7">
        <v>3</v>
      </c>
      <c r="G157" s="8" t="s">
        <v>697</v>
      </c>
      <c r="H157" s="2">
        <f t="shared" si="4"/>
        <v>1</v>
      </c>
      <c r="I157" s="2" t="str">
        <f t="shared" si="5"/>
        <v>Complete</v>
      </c>
      <c r="Q157" s="4">
        <v>1</v>
      </c>
      <c r="AI157" s="4"/>
      <c r="AJ157" s="4"/>
      <c r="AK157" s="4"/>
      <c r="AL157" s="4"/>
      <c r="AM157" s="4"/>
      <c r="AN157" s="4"/>
      <c r="AO157" s="4"/>
      <c r="AP157" s="4"/>
      <c r="AQ157" s="4"/>
      <c r="AR157" s="4"/>
      <c r="AS157" s="4"/>
      <c r="AT157" s="4"/>
      <c r="AU157" s="4"/>
    </row>
    <row r="158" spans="1:47" x14ac:dyDescent="0.35">
      <c r="A158" t="s">
        <v>1251</v>
      </c>
      <c r="B158" s="7" t="s">
        <v>784</v>
      </c>
      <c r="C158" s="7" t="s">
        <v>694</v>
      </c>
      <c r="D158" s="7" t="s">
        <v>5</v>
      </c>
      <c r="E158" s="7" t="s">
        <v>1223</v>
      </c>
      <c r="F158" s="7">
        <v>4</v>
      </c>
      <c r="G158" s="8" t="s">
        <v>698</v>
      </c>
      <c r="H158" s="2">
        <f t="shared" si="4"/>
        <v>1</v>
      </c>
      <c r="I158" s="2" t="str">
        <f t="shared" si="5"/>
        <v>Complete</v>
      </c>
      <c r="Q158" s="4">
        <v>1</v>
      </c>
      <c r="AI158" s="4"/>
      <c r="AJ158" s="4"/>
      <c r="AK158" s="4"/>
      <c r="AL158" s="4"/>
      <c r="AM158" s="4"/>
      <c r="AN158" s="4"/>
      <c r="AO158" s="4"/>
      <c r="AP158" s="4"/>
      <c r="AQ158" s="4"/>
      <c r="AR158" s="4"/>
      <c r="AS158" s="4"/>
      <c r="AT158" s="4"/>
      <c r="AU158" s="4"/>
    </row>
    <row r="159" spans="1:47" ht="29" x14ac:dyDescent="0.35">
      <c r="A159" t="s">
        <v>1251</v>
      </c>
      <c r="B159" s="7" t="s">
        <v>784</v>
      </c>
      <c r="C159" s="7" t="s">
        <v>694</v>
      </c>
      <c r="D159" s="7" t="s">
        <v>5</v>
      </c>
      <c r="E159" s="7" t="s">
        <v>1223</v>
      </c>
      <c r="F159" s="7">
        <v>5</v>
      </c>
      <c r="G159" s="8" t="s">
        <v>699</v>
      </c>
      <c r="H159" s="2">
        <f t="shared" si="4"/>
        <v>1</v>
      </c>
      <c r="I159" s="2" t="str">
        <f t="shared" si="5"/>
        <v>Complete</v>
      </c>
      <c r="S159" s="4">
        <v>1</v>
      </c>
      <c r="AI159" s="4"/>
      <c r="AJ159" s="4"/>
      <c r="AK159" s="4"/>
      <c r="AL159" s="4"/>
      <c r="AM159" s="4"/>
      <c r="AN159" s="4"/>
      <c r="AO159" s="4"/>
      <c r="AP159" s="4"/>
      <c r="AQ159" s="4"/>
      <c r="AR159" s="4"/>
      <c r="AS159" s="4"/>
      <c r="AT159" s="4"/>
      <c r="AU159" s="4"/>
    </row>
    <row r="160" spans="1:47" ht="43.5" x14ac:dyDescent="0.35">
      <c r="A160" t="s">
        <v>1251</v>
      </c>
      <c r="B160" s="7" t="s">
        <v>784</v>
      </c>
      <c r="C160" s="7" t="s">
        <v>694</v>
      </c>
      <c r="D160" s="7" t="s">
        <v>5</v>
      </c>
      <c r="E160" s="7" t="s">
        <v>1223</v>
      </c>
      <c r="F160" s="7">
        <v>6</v>
      </c>
      <c r="G160" s="8" t="s">
        <v>1098</v>
      </c>
      <c r="H160" s="2">
        <f t="shared" si="4"/>
        <v>1</v>
      </c>
      <c r="I160" s="2" t="str">
        <f t="shared" si="5"/>
        <v>Complete</v>
      </c>
      <c r="S160" s="4">
        <v>1</v>
      </c>
      <c r="AI160" s="4"/>
      <c r="AJ160" s="4"/>
      <c r="AK160" s="4"/>
      <c r="AL160" s="4"/>
      <c r="AM160" s="4"/>
      <c r="AN160" s="4"/>
      <c r="AO160" s="4"/>
      <c r="AP160" s="4"/>
      <c r="AQ160" s="4"/>
      <c r="AR160" s="4"/>
      <c r="AS160" s="4"/>
      <c r="AT160" s="4"/>
      <c r="AU160" s="4"/>
    </row>
    <row r="161" spans="1:47" ht="43.5" x14ac:dyDescent="0.35">
      <c r="A161" t="s">
        <v>1251</v>
      </c>
      <c r="B161" s="7" t="s">
        <v>784</v>
      </c>
      <c r="C161" s="7" t="s">
        <v>694</v>
      </c>
      <c r="D161" s="7" t="s">
        <v>5</v>
      </c>
      <c r="E161" s="7" t="s">
        <v>1223</v>
      </c>
      <c r="F161" s="7">
        <v>7</v>
      </c>
      <c r="G161" s="8" t="s">
        <v>701</v>
      </c>
      <c r="H161" s="2">
        <f t="shared" si="4"/>
        <v>1</v>
      </c>
      <c r="I161" s="2" t="str">
        <f t="shared" si="5"/>
        <v>Complete</v>
      </c>
      <c r="S161" s="4">
        <v>1</v>
      </c>
      <c r="AI161" s="4"/>
      <c r="AJ161" s="4"/>
      <c r="AK161" s="4"/>
      <c r="AL161" s="4"/>
      <c r="AM161" s="4"/>
      <c r="AN161" s="4"/>
      <c r="AO161" s="4"/>
      <c r="AP161" s="4"/>
      <c r="AQ161" s="4"/>
      <c r="AR161" s="4"/>
      <c r="AS161" s="4"/>
      <c r="AT161" s="4"/>
      <c r="AU161" s="4"/>
    </row>
    <row r="162" spans="1:47" ht="58" x14ac:dyDescent="0.35">
      <c r="A162" t="s">
        <v>1251</v>
      </c>
      <c r="B162" s="7" t="s">
        <v>784</v>
      </c>
      <c r="C162" s="7" t="s">
        <v>694</v>
      </c>
      <c r="D162" s="7" t="s">
        <v>5</v>
      </c>
      <c r="E162" s="7" t="s">
        <v>1223</v>
      </c>
      <c r="F162" s="7">
        <v>8</v>
      </c>
      <c r="G162" s="8" t="s">
        <v>1099</v>
      </c>
      <c r="H162" s="2">
        <f t="shared" si="4"/>
        <v>1</v>
      </c>
      <c r="I162" s="2" t="str">
        <f t="shared" si="5"/>
        <v>Complete</v>
      </c>
      <c r="S162" s="4">
        <v>1</v>
      </c>
      <c r="AI162" s="4"/>
      <c r="AJ162" s="4"/>
      <c r="AK162" s="4"/>
      <c r="AL162" s="4"/>
      <c r="AM162" s="4"/>
      <c r="AN162" s="4"/>
      <c r="AO162" s="4"/>
      <c r="AP162" s="4"/>
      <c r="AQ162" s="4"/>
      <c r="AR162" s="4"/>
      <c r="AS162" s="4"/>
      <c r="AT162" s="4"/>
      <c r="AU162" s="4"/>
    </row>
    <row r="163" spans="1:47" x14ac:dyDescent="0.35">
      <c r="A163" t="s">
        <v>1281</v>
      </c>
      <c r="B163" s="7" t="s">
        <v>972</v>
      </c>
      <c r="C163" s="7" t="s">
        <v>59</v>
      </c>
      <c r="D163" s="7" t="s">
        <v>35</v>
      </c>
      <c r="E163" s="7" t="s">
        <v>1223</v>
      </c>
      <c r="F163" s="7">
        <v>1</v>
      </c>
      <c r="G163" s="8" t="s">
        <v>502</v>
      </c>
      <c r="H163" s="2">
        <f t="shared" si="4"/>
        <v>1</v>
      </c>
      <c r="I163" s="2" t="str">
        <f t="shared" si="5"/>
        <v>Complete</v>
      </c>
      <c r="Q163" s="4">
        <v>1</v>
      </c>
      <c r="AI163" s="4"/>
      <c r="AJ163" s="4"/>
      <c r="AK163" s="4"/>
      <c r="AL163" s="4"/>
      <c r="AM163" s="4"/>
      <c r="AN163" s="4"/>
      <c r="AO163" s="4"/>
      <c r="AP163" s="4"/>
      <c r="AQ163" s="4"/>
      <c r="AR163" s="4"/>
      <c r="AS163" s="4"/>
      <c r="AT163" s="4"/>
      <c r="AU163" s="4"/>
    </row>
    <row r="164" spans="1:47" x14ac:dyDescent="0.35">
      <c r="A164" t="s">
        <v>1281</v>
      </c>
      <c r="B164" s="7" t="s">
        <v>972</v>
      </c>
      <c r="C164" s="7" t="s">
        <v>59</v>
      </c>
      <c r="D164" s="7" t="s">
        <v>35</v>
      </c>
      <c r="E164" s="7" t="s">
        <v>1223</v>
      </c>
      <c r="F164" s="7">
        <v>2</v>
      </c>
      <c r="G164" s="8" t="s">
        <v>1193</v>
      </c>
      <c r="H164" s="2">
        <f t="shared" si="4"/>
        <v>1</v>
      </c>
      <c r="I164" s="2" t="str">
        <f t="shared" si="5"/>
        <v>Complete</v>
      </c>
      <c r="Q164" s="4">
        <v>1</v>
      </c>
      <c r="AI164" s="4"/>
      <c r="AJ164" s="4"/>
      <c r="AK164" s="4"/>
      <c r="AL164" s="4"/>
      <c r="AM164" s="4"/>
      <c r="AN164" s="4"/>
      <c r="AO164" s="4"/>
      <c r="AP164" s="4"/>
      <c r="AQ164" s="4"/>
      <c r="AR164" s="4"/>
      <c r="AS164" s="4"/>
      <c r="AT164" s="4"/>
      <c r="AU164" s="4"/>
    </row>
    <row r="165" spans="1:47" ht="29" x14ac:dyDescent="0.35">
      <c r="A165" t="s">
        <v>1281</v>
      </c>
      <c r="B165" s="7" t="s">
        <v>972</v>
      </c>
      <c r="C165" s="7" t="s">
        <v>59</v>
      </c>
      <c r="D165" s="7" t="s">
        <v>35</v>
      </c>
      <c r="E165" s="7" t="s">
        <v>1223</v>
      </c>
      <c r="F165" s="7">
        <v>3</v>
      </c>
      <c r="G165" s="8" t="s">
        <v>1194</v>
      </c>
      <c r="H165" s="2">
        <f t="shared" si="4"/>
        <v>1</v>
      </c>
      <c r="I165" s="2" t="str">
        <f t="shared" si="5"/>
        <v>Complete</v>
      </c>
      <c r="Q165" s="4">
        <v>1</v>
      </c>
      <c r="AI165" s="4"/>
      <c r="AJ165" s="4"/>
      <c r="AK165" s="4"/>
      <c r="AL165" s="4"/>
      <c r="AM165" s="4"/>
      <c r="AN165" s="4"/>
      <c r="AO165" s="4"/>
      <c r="AP165" s="4"/>
      <c r="AQ165" s="4"/>
      <c r="AR165" s="4"/>
      <c r="AS165" s="4"/>
      <c r="AT165" s="4"/>
      <c r="AU165" s="4"/>
    </row>
    <row r="166" spans="1:47" ht="29" x14ac:dyDescent="0.35">
      <c r="A166" t="s">
        <v>1281</v>
      </c>
      <c r="B166" s="7" t="s">
        <v>972</v>
      </c>
      <c r="C166" s="7" t="s">
        <v>59</v>
      </c>
      <c r="D166" s="7" t="s">
        <v>35</v>
      </c>
      <c r="E166" s="7" t="s">
        <v>1223</v>
      </c>
      <c r="F166" s="7">
        <v>4</v>
      </c>
      <c r="G166" s="8" t="s">
        <v>1195</v>
      </c>
      <c r="H166" s="2">
        <f t="shared" si="4"/>
        <v>1</v>
      </c>
      <c r="I166" s="2" t="str">
        <f t="shared" si="5"/>
        <v>Complete</v>
      </c>
      <c r="S166" s="4">
        <v>1</v>
      </c>
      <c r="AI166" s="4"/>
      <c r="AJ166" s="4"/>
      <c r="AK166" s="4"/>
      <c r="AL166" s="4"/>
      <c r="AM166" s="4"/>
      <c r="AN166" s="4"/>
      <c r="AO166" s="4"/>
      <c r="AP166" s="4"/>
      <c r="AQ166" s="4"/>
      <c r="AR166" s="4"/>
      <c r="AS166" s="4"/>
      <c r="AT166" s="4"/>
      <c r="AU166" s="4"/>
    </row>
    <row r="167" spans="1:47" ht="29" x14ac:dyDescent="0.35">
      <c r="A167" t="s">
        <v>1281</v>
      </c>
      <c r="B167" s="7" t="s">
        <v>972</v>
      </c>
      <c r="C167" s="7" t="s">
        <v>59</v>
      </c>
      <c r="D167" s="7" t="s">
        <v>35</v>
      </c>
      <c r="E167" s="7" t="s">
        <v>1223</v>
      </c>
      <c r="F167" s="7">
        <v>5</v>
      </c>
      <c r="G167" s="8" t="s">
        <v>174</v>
      </c>
      <c r="H167" s="2">
        <f t="shared" si="4"/>
        <v>1</v>
      </c>
      <c r="I167" s="2" t="str">
        <f t="shared" si="5"/>
        <v>Complete</v>
      </c>
      <c r="S167" s="4">
        <v>1</v>
      </c>
      <c r="AI167" s="4"/>
      <c r="AJ167" s="4"/>
      <c r="AK167" s="4"/>
      <c r="AL167" s="4"/>
      <c r="AM167" s="4"/>
      <c r="AN167" s="4"/>
      <c r="AO167" s="4"/>
      <c r="AP167" s="4"/>
      <c r="AQ167" s="4"/>
      <c r="AR167" s="4"/>
      <c r="AS167" s="4"/>
      <c r="AT167" s="4"/>
      <c r="AU167" s="4"/>
    </row>
    <row r="168" spans="1:47" x14ac:dyDescent="0.35">
      <c r="A168" t="s">
        <v>1301</v>
      </c>
      <c r="B168" s="7" t="s">
        <v>785</v>
      </c>
      <c r="C168" s="7" t="s">
        <v>59</v>
      </c>
      <c r="D168" s="7" t="s">
        <v>35</v>
      </c>
      <c r="E168" s="7" t="s">
        <v>1223</v>
      </c>
      <c r="F168" s="7">
        <v>1</v>
      </c>
      <c r="G168" s="8" t="s">
        <v>60</v>
      </c>
      <c r="H168" s="2">
        <f t="shared" si="4"/>
        <v>1</v>
      </c>
      <c r="I168" s="2" t="str">
        <f t="shared" si="5"/>
        <v>Complete</v>
      </c>
      <c r="Q168" s="4">
        <v>1</v>
      </c>
      <c r="AI168" s="4"/>
      <c r="AJ168" s="4"/>
      <c r="AK168" s="4"/>
      <c r="AL168" s="4"/>
      <c r="AM168" s="4"/>
      <c r="AN168" s="4"/>
      <c r="AO168" s="4"/>
      <c r="AP168" s="4"/>
      <c r="AQ168" s="4"/>
      <c r="AR168" s="4"/>
      <c r="AS168" s="4"/>
      <c r="AT168" s="4"/>
      <c r="AU168" s="4"/>
    </row>
    <row r="169" spans="1:47" ht="29" x14ac:dyDescent="0.35">
      <c r="A169" t="s">
        <v>1301</v>
      </c>
      <c r="B169" s="7" t="s">
        <v>785</v>
      </c>
      <c r="C169" s="7" t="s">
        <v>59</v>
      </c>
      <c r="D169" s="7" t="s">
        <v>35</v>
      </c>
      <c r="E169" s="7" t="s">
        <v>1223</v>
      </c>
      <c r="F169" s="7">
        <v>2</v>
      </c>
      <c r="G169" s="8" t="s">
        <v>172</v>
      </c>
      <c r="H169" s="2">
        <f t="shared" si="4"/>
        <v>1</v>
      </c>
      <c r="I169" s="2" t="str">
        <f t="shared" si="5"/>
        <v>Complete</v>
      </c>
      <c r="Q169" s="4">
        <v>1</v>
      </c>
      <c r="AI169" s="4"/>
      <c r="AJ169" s="4"/>
      <c r="AK169" s="4"/>
      <c r="AL169" s="4"/>
      <c r="AM169" s="4"/>
      <c r="AN169" s="4"/>
      <c r="AO169" s="4"/>
      <c r="AP169" s="4"/>
      <c r="AQ169" s="4"/>
      <c r="AR169" s="4"/>
      <c r="AS169" s="4"/>
      <c r="AT169" s="4"/>
      <c r="AU169" s="4"/>
    </row>
    <row r="170" spans="1:47" x14ac:dyDescent="0.35">
      <c r="A170" t="s">
        <v>1301</v>
      </c>
      <c r="B170" s="7" t="s">
        <v>785</v>
      </c>
      <c r="C170" s="7" t="s">
        <v>59</v>
      </c>
      <c r="D170" s="7" t="s">
        <v>35</v>
      </c>
      <c r="E170" s="7" t="s">
        <v>1223</v>
      </c>
      <c r="F170" s="7">
        <v>3</v>
      </c>
      <c r="G170" s="8" t="s">
        <v>62</v>
      </c>
      <c r="H170" s="2">
        <f t="shared" si="4"/>
        <v>1</v>
      </c>
      <c r="I170" s="2" t="str">
        <f t="shared" si="5"/>
        <v>Complete</v>
      </c>
      <c r="Q170" s="4">
        <v>1</v>
      </c>
      <c r="AI170" s="4"/>
      <c r="AJ170" s="4"/>
      <c r="AK170" s="4"/>
      <c r="AL170" s="4"/>
      <c r="AM170" s="4"/>
      <c r="AN170" s="4"/>
      <c r="AO170" s="4"/>
      <c r="AP170" s="4"/>
      <c r="AQ170" s="4"/>
      <c r="AR170" s="4"/>
      <c r="AS170" s="4"/>
      <c r="AT170" s="4"/>
      <c r="AU170" s="4"/>
    </row>
    <row r="171" spans="1:47" ht="29" x14ac:dyDescent="0.35">
      <c r="A171" t="s">
        <v>1301</v>
      </c>
      <c r="B171" s="7" t="s">
        <v>785</v>
      </c>
      <c r="C171" s="7" t="s">
        <v>59</v>
      </c>
      <c r="D171" s="7" t="s">
        <v>35</v>
      </c>
      <c r="E171" s="7" t="s">
        <v>1223</v>
      </c>
      <c r="F171" s="7">
        <v>4</v>
      </c>
      <c r="G171" s="8" t="s">
        <v>174</v>
      </c>
      <c r="H171" s="2">
        <f t="shared" si="4"/>
        <v>1</v>
      </c>
      <c r="I171" s="2" t="str">
        <f t="shared" si="5"/>
        <v>Complete</v>
      </c>
      <c r="S171" s="4">
        <v>1</v>
      </c>
      <c r="AI171" s="4"/>
      <c r="AJ171" s="4"/>
      <c r="AK171" s="4"/>
      <c r="AL171" s="4"/>
      <c r="AM171" s="4"/>
      <c r="AN171" s="4"/>
      <c r="AO171" s="4"/>
      <c r="AP171" s="4"/>
      <c r="AQ171" s="4"/>
      <c r="AR171" s="4"/>
      <c r="AS171" s="4"/>
      <c r="AT171" s="4"/>
      <c r="AU171" s="4"/>
    </row>
    <row r="172" spans="1:47" x14ac:dyDescent="0.35">
      <c r="A172" t="s">
        <v>1320</v>
      </c>
      <c r="B172" s="7" t="s">
        <v>847</v>
      </c>
      <c r="C172" s="7" t="s">
        <v>59</v>
      </c>
      <c r="D172" s="7" t="s">
        <v>35</v>
      </c>
      <c r="E172" s="7" t="s">
        <v>1223</v>
      </c>
      <c r="F172" s="7">
        <v>1</v>
      </c>
      <c r="G172" s="8" t="s">
        <v>815</v>
      </c>
      <c r="H172" s="2">
        <f t="shared" si="4"/>
        <v>1</v>
      </c>
      <c r="I172" s="2" t="str">
        <f t="shared" si="5"/>
        <v>Complete</v>
      </c>
      <c r="Q172" s="4">
        <v>1</v>
      </c>
      <c r="AI172" s="4"/>
      <c r="AJ172" s="4"/>
      <c r="AK172" s="4"/>
      <c r="AL172" s="4"/>
      <c r="AM172" s="4"/>
      <c r="AN172" s="4"/>
      <c r="AO172" s="4"/>
      <c r="AP172" s="4"/>
      <c r="AQ172" s="4"/>
      <c r="AR172" s="4"/>
      <c r="AS172" s="4"/>
      <c r="AT172" s="4"/>
      <c r="AU172" s="4"/>
    </row>
    <row r="173" spans="1:47" ht="29" x14ac:dyDescent="0.35">
      <c r="A173" t="s">
        <v>1320</v>
      </c>
      <c r="B173" s="7" t="s">
        <v>847</v>
      </c>
      <c r="C173" s="7" t="s">
        <v>59</v>
      </c>
      <c r="D173" s="7" t="s">
        <v>35</v>
      </c>
      <c r="E173" s="7" t="s">
        <v>1223</v>
      </c>
      <c r="F173" s="7">
        <v>2</v>
      </c>
      <c r="G173" s="8" t="s">
        <v>816</v>
      </c>
      <c r="H173" s="2">
        <f t="shared" si="4"/>
        <v>1</v>
      </c>
      <c r="I173" s="2" t="str">
        <f t="shared" si="5"/>
        <v>Complete</v>
      </c>
      <c r="Q173" s="4">
        <v>1</v>
      </c>
      <c r="AI173" s="4"/>
      <c r="AJ173" s="4"/>
      <c r="AK173" s="4"/>
      <c r="AL173" s="4"/>
      <c r="AM173" s="4"/>
      <c r="AN173" s="4"/>
      <c r="AO173" s="4"/>
      <c r="AP173" s="4"/>
      <c r="AQ173" s="4"/>
      <c r="AR173" s="4"/>
      <c r="AS173" s="4"/>
      <c r="AT173" s="4"/>
      <c r="AU173" s="4"/>
    </row>
    <row r="174" spans="1:47" x14ac:dyDescent="0.35">
      <c r="A174" t="s">
        <v>1320</v>
      </c>
      <c r="B174" s="7" t="s">
        <v>847</v>
      </c>
      <c r="C174" s="7" t="s">
        <v>59</v>
      </c>
      <c r="D174" s="7" t="s">
        <v>35</v>
      </c>
      <c r="E174" s="7" t="s">
        <v>1223</v>
      </c>
      <c r="F174" s="7">
        <v>3</v>
      </c>
      <c r="G174" s="8" t="s">
        <v>817</v>
      </c>
      <c r="H174" s="2">
        <f t="shared" si="4"/>
        <v>1</v>
      </c>
      <c r="I174" s="2" t="str">
        <f t="shared" si="5"/>
        <v>Complete</v>
      </c>
      <c r="Q174" s="4">
        <v>1</v>
      </c>
      <c r="AI174" s="4"/>
      <c r="AJ174" s="4"/>
      <c r="AK174" s="4"/>
      <c r="AL174" s="4"/>
      <c r="AM174" s="4"/>
      <c r="AN174" s="4"/>
      <c r="AO174" s="4"/>
      <c r="AP174" s="4"/>
      <c r="AQ174" s="4"/>
      <c r="AR174" s="4"/>
      <c r="AS174" s="4"/>
      <c r="AT174" s="4"/>
      <c r="AU174" s="4"/>
    </row>
    <row r="175" spans="1:47" x14ac:dyDescent="0.35">
      <c r="A175" t="s">
        <v>1320</v>
      </c>
      <c r="B175" s="7" t="s">
        <v>847</v>
      </c>
      <c r="C175" s="7" t="s">
        <v>59</v>
      </c>
      <c r="D175" s="7" t="s">
        <v>35</v>
      </c>
      <c r="E175" s="7" t="s">
        <v>1223</v>
      </c>
      <c r="F175" s="7">
        <v>4</v>
      </c>
      <c r="G175" s="8" t="s">
        <v>818</v>
      </c>
      <c r="H175" s="2">
        <f t="shared" si="4"/>
        <v>1</v>
      </c>
      <c r="I175" s="2" t="str">
        <f t="shared" si="5"/>
        <v>Complete</v>
      </c>
      <c r="Q175" s="4">
        <v>1</v>
      </c>
      <c r="AI175" s="4"/>
      <c r="AJ175" s="4"/>
      <c r="AK175" s="4"/>
      <c r="AL175" s="4"/>
      <c r="AM175" s="4"/>
      <c r="AN175" s="4"/>
      <c r="AO175" s="4"/>
      <c r="AP175" s="4"/>
      <c r="AQ175" s="4"/>
      <c r="AR175" s="4"/>
      <c r="AS175" s="4"/>
      <c r="AT175" s="4"/>
      <c r="AU175" s="4"/>
    </row>
    <row r="176" spans="1:47" ht="29" x14ac:dyDescent="0.35">
      <c r="A176" t="s">
        <v>1320</v>
      </c>
      <c r="B176" s="7" t="s">
        <v>847</v>
      </c>
      <c r="C176" s="7" t="s">
        <v>59</v>
      </c>
      <c r="D176" s="7" t="s">
        <v>35</v>
      </c>
      <c r="E176" s="7" t="s">
        <v>1223</v>
      </c>
      <c r="F176" s="7">
        <v>5</v>
      </c>
      <c r="G176" s="8" t="s">
        <v>819</v>
      </c>
      <c r="H176" s="2">
        <f t="shared" si="4"/>
        <v>1</v>
      </c>
      <c r="I176" s="2" t="str">
        <f t="shared" si="5"/>
        <v>Complete</v>
      </c>
      <c r="S176" s="4">
        <v>1</v>
      </c>
      <c r="AI176" s="4"/>
      <c r="AJ176" s="4"/>
      <c r="AK176" s="4"/>
      <c r="AL176" s="4"/>
      <c r="AM176" s="4"/>
      <c r="AN176" s="4"/>
      <c r="AO176" s="4"/>
      <c r="AP176" s="4"/>
      <c r="AQ176" s="4"/>
      <c r="AR176" s="4"/>
      <c r="AS176" s="4"/>
      <c r="AT176" s="4"/>
      <c r="AU176" s="4"/>
    </row>
    <row r="177" spans="1:47" x14ac:dyDescent="0.35">
      <c r="A177" t="s">
        <v>1346</v>
      </c>
      <c r="B177" s="7" t="s">
        <v>1000</v>
      </c>
      <c r="C177" s="7" t="s">
        <v>59</v>
      </c>
      <c r="D177" s="7" t="s">
        <v>35</v>
      </c>
      <c r="E177" s="7" t="s">
        <v>1223</v>
      </c>
      <c r="F177" s="7">
        <v>1</v>
      </c>
      <c r="G177" s="8" t="s">
        <v>1044</v>
      </c>
      <c r="H177" s="2">
        <f t="shared" si="4"/>
        <v>1</v>
      </c>
      <c r="I177" s="2" t="str">
        <f t="shared" si="5"/>
        <v>Complete</v>
      </c>
      <c r="Q177" s="4">
        <v>1</v>
      </c>
      <c r="AI177" s="4"/>
      <c r="AJ177" s="4"/>
      <c r="AK177" s="4"/>
      <c r="AL177" s="4"/>
      <c r="AM177" s="4"/>
      <c r="AN177" s="4"/>
      <c r="AO177" s="4"/>
      <c r="AP177" s="4"/>
      <c r="AQ177" s="4"/>
      <c r="AR177" s="4"/>
      <c r="AS177" s="4"/>
      <c r="AT177" s="4"/>
      <c r="AU177" s="4"/>
    </row>
    <row r="178" spans="1:47" ht="29" x14ac:dyDescent="0.35">
      <c r="A178" t="s">
        <v>1346</v>
      </c>
      <c r="B178" s="7" t="s">
        <v>1000</v>
      </c>
      <c r="C178" s="7" t="s">
        <v>59</v>
      </c>
      <c r="D178" s="7" t="s">
        <v>35</v>
      </c>
      <c r="E178" s="7" t="s">
        <v>1223</v>
      </c>
      <c r="F178" s="7">
        <v>2</v>
      </c>
      <c r="G178" s="8" t="s">
        <v>1045</v>
      </c>
      <c r="H178" s="2">
        <f t="shared" si="4"/>
        <v>1</v>
      </c>
      <c r="I178" s="2" t="str">
        <f t="shared" si="5"/>
        <v>Complete</v>
      </c>
      <c r="S178" s="4">
        <v>1</v>
      </c>
      <c r="AI178" s="4"/>
      <c r="AJ178" s="4"/>
      <c r="AK178" s="4"/>
      <c r="AL178" s="4"/>
      <c r="AM178" s="4"/>
      <c r="AN178" s="4"/>
      <c r="AO178" s="4"/>
      <c r="AP178" s="4"/>
      <c r="AQ178" s="4"/>
      <c r="AR178" s="4"/>
      <c r="AS178" s="4"/>
      <c r="AT178" s="4"/>
      <c r="AU178" s="4"/>
    </row>
    <row r="179" spans="1:47" x14ac:dyDescent="0.35">
      <c r="A179" t="s">
        <v>1346</v>
      </c>
      <c r="B179" s="7" t="s">
        <v>1000</v>
      </c>
      <c r="C179" s="7" t="s">
        <v>59</v>
      </c>
      <c r="D179" s="7" t="s">
        <v>35</v>
      </c>
      <c r="E179" s="7" t="s">
        <v>1223</v>
      </c>
      <c r="F179" s="7">
        <v>3</v>
      </c>
      <c r="G179" s="8" t="s">
        <v>1055</v>
      </c>
      <c r="H179" s="2">
        <f t="shared" si="4"/>
        <v>1</v>
      </c>
      <c r="I179" s="2" t="str">
        <f t="shared" si="5"/>
        <v>Complete</v>
      </c>
      <c r="S179" s="4">
        <v>1</v>
      </c>
      <c r="AI179" s="4"/>
      <c r="AJ179" s="4"/>
      <c r="AK179" s="4"/>
      <c r="AL179" s="4"/>
      <c r="AM179" s="4"/>
      <c r="AN179" s="4"/>
      <c r="AO179" s="4"/>
      <c r="AP179" s="4"/>
      <c r="AQ179" s="4"/>
      <c r="AR179" s="4"/>
      <c r="AS179" s="4"/>
      <c r="AT179" s="4"/>
      <c r="AU179" s="4"/>
    </row>
    <row r="180" spans="1:47" ht="43.5" x14ac:dyDescent="0.35">
      <c r="A180" t="s">
        <v>1346</v>
      </c>
      <c r="B180" s="7" t="s">
        <v>1000</v>
      </c>
      <c r="C180" s="7" t="s">
        <v>59</v>
      </c>
      <c r="D180" s="7" t="s">
        <v>35</v>
      </c>
      <c r="E180" s="7" t="s">
        <v>1223</v>
      </c>
      <c r="F180" s="7">
        <v>4</v>
      </c>
      <c r="G180" s="8" t="s">
        <v>1056</v>
      </c>
      <c r="H180" s="2">
        <f t="shared" si="4"/>
        <v>1</v>
      </c>
      <c r="I180" s="2" t="str">
        <f t="shared" si="5"/>
        <v>Complete</v>
      </c>
      <c r="Q180" s="4">
        <v>1</v>
      </c>
      <c r="AI180" s="4"/>
      <c r="AJ180" s="4"/>
      <c r="AK180" s="4"/>
      <c r="AL180" s="4"/>
      <c r="AM180" s="4"/>
      <c r="AN180" s="4"/>
      <c r="AO180" s="4"/>
      <c r="AP180" s="4"/>
      <c r="AQ180" s="4"/>
      <c r="AR180" s="4"/>
      <c r="AS180" s="4"/>
      <c r="AT180" s="4"/>
      <c r="AU180" s="4"/>
    </row>
    <row r="181" spans="1:47" ht="29" x14ac:dyDescent="0.35">
      <c r="A181" t="s">
        <v>1346</v>
      </c>
      <c r="B181" s="7" t="s">
        <v>1000</v>
      </c>
      <c r="C181" s="7" t="s">
        <v>59</v>
      </c>
      <c r="D181" s="7" t="s">
        <v>35</v>
      </c>
      <c r="E181" s="7" t="s">
        <v>1223</v>
      </c>
      <c r="F181" s="7">
        <v>5</v>
      </c>
      <c r="G181" s="8" t="s">
        <v>999</v>
      </c>
      <c r="H181" s="2">
        <f t="shared" si="4"/>
        <v>1</v>
      </c>
      <c r="I181" s="2" t="str">
        <f t="shared" si="5"/>
        <v>Complete</v>
      </c>
      <c r="Q181" s="4">
        <v>1</v>
      </c>
      <c r="AI181" s="4"/>
      <c r="AJ181" s="4"/>
      <c r="AK181" s="4"/>
      <c r="AL181" s="4"/>
      <c r="AM181" s="4"/>
      <c r="AN181" s="4"/>
      <c r="AO181" s="4"/>
      <c r="AP181" s="4"/>
      <c r="AQ181" s="4"/>
      <c r="AR181" s="4"/>
      <c r="AS181" s="4"/>
      <c r="AT181" s="4"/>
      <c r="AU181" s="4"/>
    </row>
    <row r="182" spans="1:47" ht="29" x14ac:dyDescent="0.35">
      <c r="A182" t="s">
        <v>1346</v>
      </c>
      <c r="B182" s="7" t="s">
        <v>1000</v>
      </c>
      <c r="C182" s="7" t="s">
        <v>59</v>
      </c>
      <c r="D182" s="7" t="s">
        <v>35</v>
      </c>
      <c r="E182" s="7" t="s">
        <v>1223</v>
      </c>
      <c r="F182" s="7">
        <v>6</v>
      </c>
      <c r="G182" s="8" t="s">
        <v>1046</v>
      </c>
      <c r="H182" s="2">
        <f t="shared" si="4"/>
        <v>1</v>
      </c>
      <c r="I182" s="2" t="str">
        <f t="shared" si="5"/>
        <v>Complete</v>
      </c>
      <c r="S182" s="4">
        <v>1</v>
      </c>
      <c r="AI182" s="4"/>
      <c r="AJ182" s="4"/>
      <c r="AK182" s="4"/>
      <c r="AL182" s="4"/>
      <c r="AM182" s="4"/>
      <c r="AN182" s="4"/>
      <c r="AO182" s="4"/>
      <c r="AP182" s="4"/>
      <c r="AQ182" s="4"/>
      <c r="AR182" s="4"/>
      <c r="AS182" s="4"/>
      <c r="AT182" s="4"/>
      <c r="AU182" s="4"/>
    </row>
    <row r="183" spans="1:47" ht="72.5" x14ac:dyDescent="0.35">
      <c r="A183" t="s">
        <v>1346</v>
      </c>
      <c r="B183" s="7" t="s">
        <v>1000</v>
      </c>
      <c r="C183" s="7" t="s">
        <v>59</v>
      </c>
      <c r="D183" s="7" t="s">
        <v>35</v>
      </c>
      <c r="E183" s="7" t="s">
        <v>1223</v>
      </c>
      <c r="F183" s="7">
        <v>7</v>
      </c>
      <c r="G183" s="8" t="s">
        <v>1213</v>
      </c>
      <c r="H183" s="2">
        <f t="shared" si="4"/>
        <v>1</v>
      </c>
      <c r="I183" s="2" t="str">
        <f t="shared" si="5"/>
        <v>Complete</v>
      </c>
      <c r="S183" s="4">
        <v>1</v>
      </c>
      <c r="AI183" s="4"/>
      <c r="AJ183" s="4"/>
      <c r="AK183" s="4"/>
      <c r="AL183" s="4"/>
      <c r="AM183" s="4"/>
      <c r="AN183" s="4"/>
      <c r="AO183" s="4"/>
      <c r="AP183" s="4"/>
      <c r="AQ183" s="4"/>
      <c r="AR183" s="4"/>
      <c r="AS183" s="4"/>
      <c r="AT183" s="4"/>
      <c r="AU183" s="4"/>
    </row>
    <row r="184" spans="1:47" ht="29" x14ac:dyDescent="0.35">
      <c r="A184" t="s">
        <v>1346</v>
      </c>
      <c r="B184" s="7" t="s">
        <v>1000</v>
      </c>
      <c r="C184" s="7" t="s">
        <v>59</v>
      </c>
      <c r="D184" s="7" t="s">
        <v>35</v>
      </c>
      <c r="E184" s="7" t="s">
        <v>1223</v>
      </c>
      <c r="F184" s="7">
        <v>8</v>
      </c>
      <c r="G184" s="8" t="s">
        <v>1057</v>
      </c>
      <c r="H184" s="2">
        <f t="shared" si="4"/>
        <v>1</v>
      </c>
      <c r="I184" s="2" t="str">
        <f t="shared" si="5"/>
        <v>Complete</v>
      </c>
      <c r="Q184" s="4">
        <v>1</v>
      </c>
      <c r="AI184" s="4"/>
      <c r="AJ184" s="4"/>
      <c r="AK184" s="4"/>
      <c r="AL184" s="4"/>
      <c r="AM184" s="4"/>
      <c r="AN184" s="4"/>
      <c r="AO184" s="4"/>
      <c r="AP184" s="4"/>
      <c r="AQ184" s="4"/>
      <c r="AR184" s="4"/>
      <c r="AS184" s="4"/>
      <c r="AT184" s="4"/>
      <c r="AU184" s="4"/>
    </row>
    <row r="185" spans="1:47" ht="43.5" x14ac:dyDescent="0.35">
      <c r="A185" t="s">
        <v>1346</v>
      </c>
      <c r="B185" s="7" t="s">
        <v>1000</v>
      </c>
      <c r="C185" s="7" t="s">
        <v>59</v>
      </c>
      <c r="D185" s="7" t="s">
        <v>35</v>
      </c>
      <c r="E185" s="7" t="s">
        <v>1223</v>
      </c>
      <c r="F185" s="7">
        <v>9</v>
      </c>
      <c r="G185" s="8" t="s">
        <v>1214</v>
      </c>
      <c r="H185" s="2">
        <f t="shared" si="4"/>
        <v>1</v>
      </c>
      <c r="I185" s="2" t="str">
        <f t="shared" si="5"/>
        <v>Complete</v>
      </c>
      <c r="S185" s="4">
        <v>1</v>
      </c>
      <c r="AI185" s="4"/>
      <c r="AJ185" s="4"/>
      <c r="AK185" s="4"/>
      <c r="AL185" s="4"/>
      <c r="AM185" s="4"/>
      <c r="AN185" s="4"/>
      <c r="AO185" s="4"/>
      <c r="AP185" s="4"/>
      <c r="AQ185" s="4"/>
      <c r="AR185" s="4"/>
      <c r="AS185" s="4"/>
      <c r="AT185" s="4"/>
      <c r="AU185" s="4"/>
    </row>
    <row r="186" spans="1:47" x14ac:dyDescent="0.35">
      <c r="A186" t="s">
        <v>1371</v>
      </c>
      <c r="B186" s="7" t="s">
        <v>959</v>
      </c>
      <c r="C186" s="7" t="s">
        <v>59</v>
      </c>
      <c r="D186" s="7" t="s">
        <v>35</v>
      </c>
      <c r="E186" s="7" t="s">
        <v>1223</v>
      </c>
      <c r="F186" s="7">
        <v>1</v>
      </c>
      <c r="G186" s="8" t="s">
        <v>815</v>
      </c>
      <c r="H186" s="2">
        <f t="shared" si="4"/>
        <v>1</v>
      </c>
      <c r="I186" s="2" t="str">
        <f t="shared" si="5"/>
        <v>Complete</v>
      </c>
      <c r="Q186" s="4">
        <v>1</v>
      </c>
      <c r="AI186" s="4"/>
      <c r="AJ186" s="4"/>
      <c r="AK186" s="4"/>
      <c r="AL186" s="4"/>
      <c r="AM186" s="4"/>
      <c r="AN186" s="4"/>
      <c r="AO186" s="4"/>
      <c r="AP186" s="4"/>
      <c r="AQ186" s="4"/>
      <c r="AR186" s="4"/>
      <c r="AS186" s="4"/>
      <c r="AT186" s="4"/>
      <c r="AU186" s="4"/>
    </row>
    <row r="187" spans="1:47" x14ac:dyDescent="0.35">
      <c r="A187" t="s">
        <v>1371</v>
      </c>
      <c r="B187" s="7" t="s">
        <v>959</v>
      </c>
      <c r="C187" s="7" t="s">
        <v>59</v>
      </c>
      <c r="D187" s="7" t="s">
        <v>35</v>
      </c>
      <c r="E187" s="7" t="s">
        <v>1223</v>
      </c>
      <c r="F187" s="7">
        <v>2</v>
      </c>
      <c r="G187" s="8" t="s">
        <v>1155</v>
      </c>
      <c r="H187" s="2">
        <f t="shared" si="4"/>
        <v>1</v>
      </c>
      <c r="I187" s="2" t="str">
        <f t="shared" si="5"/>
        <v>Complete</v>
      </c>
      <c r="Q187" s="4">
        <v>1</v>
      </c>
      <c r="AI187" s="4"/>
      <c r="AJ187" s="4"/>
      <c r="AK187" s="4"/>
      <c r="AL187" s="4"/>
      <c r="AM187" s="4"/>
      <c r="AN187" s="4"/>
      <c r="AO187" s="4"/>
      <c r="AP187" s="4"/>
      <c r="AQ187" s="4"/>
      <c r="AR187" s="4"/>
      <c r="AS187" s="4"/>
      <c r="AT187" s="4"/>
      <c r="AU187" s="4"/>
    </row>
    <row r="188" spans="1:47" ht="29" x14ac:dyDescent="0.35">
      <c r="A188" t="s">
        <v>1371</v>
      </c>
      <c r="B188" s="7" t="s">
        <v>959</v>
      </c>
      <c r="C188" s="7" t="s">
        <v>59</v>
      </c>
      <c r="D188" s="7" t="s">
        <v>35</v>
      </c>
      <c r="E188" s="7" t="s">
        <v>1223</v>
      </c>
      <c r="F188" s="7">
        <v>3</v>
      </c>
      <c r="G188" s="8" t="s">
        <v>939</v>
      </c>
      <c r="H188" s="2">
        <f t="shared" si="4"/>
        <v>1</v>
      </c>
      <c r="I188" s="2" t="str">
        <f t="shared" si="5"/>
        <v>Complete</v>
      </c>
      <c r="Q188" s="4">
        <v>1</v>
      </c>
      <c r="AI188" s="4"/>
      <c r="AJ188" s="4"/>
      <c r="AK188" s="4"/>
      <c r="AL188" s="4"/>
      <c r="AM188" s="4"/>
      <c r="AN188" s="4"/>
      <c r="AO188" s="4"/>
      <c r="AP188" s="4"/>
      <c r="AQ188" s="4"/>
      <c r="AR188" s="4"/>
      <c r="AS188" s="4"/>
      <c r="AT188" s="4"/>
      <c r="AU188" s="4"/>
    </row>
    <row r="189" spans="1:47" x14ac:dyDescent="0.35">
      <c r="A189" t="s">
        <v>1371</v>
      </c>
      <c r="B189" s="7" t="s">
        <v>959</v>
      </c>
      <c r="C189" s="7" t="s">
        <v>59</v>
      </c>
      <c r="D189" s="7" t="s">
        <v>35</v>
      </c>
      <c r="E189" s="7" t="s">
        <v>1223</v>
      </c>
      <c r="F189" s="7">
        <v>4</v>
      </c>
      <c r="G189" s="8" t="s">
        <v>818</v>
      </c>
      <c r="H189" s="2">
        <f t="shared" si="4"/>
        <v>1</v>
      </c>
      <c r="I189" s="2" t="str">
        <f t="shared" si="5"/>
        <v>Complete</v>
      </c>
      <c r="Q189" s="4">
        <v>1</v>
      </c>
      <c r="AI189" s="4"/>
      <c r="AJ189" s="4"/>
      <c r="AK189" s="4"/>
      <c r="AL189" s="4"/>
      <c r="AM189" s="4"/>
      <c r="AN189" s="4"/>
      <c r="AO189" s="4"/>
      <c r="AP189" s="4"/>
      <c r="AQ189" s="4"/>
      <c r="AR189" s="4"/>
      <c r="AS189" s="4"/>
      <c r="AT189" s="4"/>
      <c r="AU189" s="4"/>
    </row>
    <row r="190" spans="1:47" ht="29" x14ac:dyDescent="0.35">
      <c r="A190" t="s">
        <v>1371</v>
      </c>
      <c r="B190" s="7" t="s">
        <v>959</v>
      </c>
      <c r="C190" s="7" t="s">
        <v>59</v>
      </c>
      <c r="D190" s="7" t="s">
        <v>35</v>
      </c>
      <c r="E190" s="7" t="s">
        <v>1223</v>
      </c>
      <c r="F190" s="7">
        <v>5</v>
      </c>
      <c r="G190" s="8" t="s">
        <v>819</v>
      </c>
      <c r="H190" s="2">
        <f t="shared" si="4"/>
        <v>1</v>
      </c>
      <c r="I190" s="2" t="str">
        <f t="shared" si="5"/>
        <v>Complete</v>
      </c>
      <c r="S190" s="4">
        <v>1</v>
      </c>
      <c r="AI190" s="4"/>
      <c r="AJ190" s="4"/>
      <c r="AK190" s="4"/>
      <c r="AL190" s="4"/>
      <c r="AM190" s="4"/>
      <c r="AN190" s="4"/>
      <c r="AO190" s="4"/>
      <c r="AP190" s="4"/>
      <c r="AQ190" s="4"/>
      <c r="AR190" s="4"/>
      <c r="AS190" s="4"/>
      <c r="AT190" s="4"/>
      <c r="AU190" s="4"/>
    </row>
    <row r="191" spans="1:47" ht="43.5" x14ac:dyDescent="0.35">
      <c r="A191" t="s">
        <v>1248</v>
      </c>
      <c r="B191" s="7" t="s">
        <v>784</v>
      </c>
      <c r="C191" s="7" t="s">
        <v>708</v>
      </c>
      <c r="D191" s="7" t="s">
        <v>5</v>
      </c>
      <c r="E191" s="7" t="s">
        <v>708</v>
      </c>
      <c r="F191" s="7">
        <v>1</v>
      </c>
      <c r="G191" s="8" t="s">
        <v>1102</v>
      </c>
      <c r="H191" s="2">
        <f t="shared" si="4"/>
        <v>1</v>
      </c>
      <c r="I191" s="2" t="str">
        <f t="shared" si="5"/>
        <v>Complete</v>
      </c>
      <c r="V191" s="4">
        <v>1</v>
      </c>
      <c r="AI191" s="4"/>
      <c r="AJ191" s="4"/>
      <c r="AK191" s="4"/>
      <c r="AL191" s="4"/>
      <c r="AM191" s="4"/>
      <c r="AN191" s="4"/>
      <c r="AO191" s="4"/>
      <c r="AP191" s="4"/>
      <c r="AQ191" s="4"/>
      <c r="AR191" s="4"/>
      <c r="AS191" s="4"/>
      <c r="AT191" s="4"/>
      <c r="AU191" s="4"/>
    </row>
    <row r="192" spans="1:47" ht="29" x14ac:dyDescent="0.35">
      <c r="A192" t="s">
        <v>1248</v>
      </c>
      <c r="B192" s="7" t="s">
        <v>784</v>
      </c>
      <c r="C192" s="7" t="s">
        <v>708</v>
      </c>
      <c r="D192" s="7" t="s">
        <v>5</v>
      </c>
      <c r="E192" s="7" t="s">
        <v>708</v>
      </c>
      <c r="F192" s="7">
        <v>2</v>
      </c>
      <c r="G192" s="8" t="s">
        <v>710</v>
      </c>
      <c r="H192" s="2">
        <f t="shared" si="4"/>
        <v>1</v>
      </c>
      <c r="I192" s="2" t="str">
        <f t="shared" si="5"/>
        <v>Complete</v>
      </c>
      <c r="Y192" s="4">
        <v>1</v>
      </c>
      <c r="AI192" s="4"/>
      <c r="AJ192" s="4"/>
      <c r="AK192" s="4"/>
      <c r="AL192" s="4"/>
      <c r="AM192" s="4"/>
      <c r="AN192" s="4"/>
      <c r="AO192" s="4"/>
      <c r="AP192" s="4"/>
      <c r="AQ192" s="4"/>
      <c r="AR192" s="4"/>
      <c r="AS192" s="4"/>
      <c r="AT192" s="4"/>
      <c r="AU192" s="4"/>
    </row>
    <row r="193" spans="1:47" ht="58" x14ac:dyDescent="0.35">
      <c r="A193" t="s">
        <v>1270</v>
      </c>
      <c r="B193" s="7" t="s">
        <v>972</v>
      </c>
      <c r="C193" s="7" t="s">
        <v>423</v>
      </c>
      <c r="D193" s="7" t="s">
        <v>5</v>
      </c>
      <c r="E193" s="7" t="s">
        <v>708</v>
      </c>
      <c r="F193" s="7">
        <v>1</v>
      </c>
      <c r="G193" s="8" t="s">
        <v>1172</v>
      </c>
      <c r="H193" s="2">
        <f t="shared" si="4"/>
        <v>1</v>
      </c>
      <c r="I193" s="2" t="str">
        <f t="shared" si="5"/>
        <v>Complete</v>
      </c>
      <c r="Z193" s="4">
        <v>1</v>
      </c>
      <c r="AI193" s="4"/>
      <c r="AJ193" s="4"/>
      <c r="AK193" s="4"/>
      <c r="AL193" s="4"/>
      <c r="AM193" s="4"/>
      <c r="AN193" s="4"/>
      <c r="AO193" s="4"/>
      <c r="AP193" s="4"/>
      <c r="AQ193" s="4"/>
      <c r="AR193" s="4"/>
      <c r="AS193" s="4"/>
      <c r="AT193" s="4"/>
      <c r="AU193" s="4"/>
    </row>
    <row r="194" spans="1:47" ht="43.5" x14ac:dyDescent="0.35">
      <c r="A194" t="s">
        <v>1270</v>
      </c>
      <c r="B194" s="7" t="s">
        <v>972</v>
      </c>
      <c r="C194" s="7" t="s">
        <v>423</v>
      </c>
      <c r="D194" s="7" t="s">
        <v>5</v>
      </c>
      <c r="E194" s="7" t="s">
        <v>708</v>
      </c>
      <c r="F194" s="7">
        <v>2</v>
      </c>
      <c r="G194" s="8" t="s">
        <v>995</v>
      </c>
      <c r="H194" s="2">
        <f t="shared" ref="H194:H257" si="6">SUM(J194:AU194)</f>
        <v>1</v>
      </c>
      <c r="I194" s="2" t="str">
        <f t="shared" ref="I194:I257" si="7">IF(COUNTIF(A:A,A194)=SUMIF(A:A,A194,H:H),"Complete","Not Complete")</f>
        <v>Complete</v>
      </c>
      <c r="Z194" s="4">
        <v>1</v>
      </c>
      <c r="AI194" s="4"/>
      <c r="AJ194" s="4"/>
      <c r="AK194" s="4"/>
      <c r="AL194" s="4"/>
      <c r="AM194" s="4"/>
      <c r="AN194" s="4"/>
      <c r="AO194" s="4"/>
      <c r="AP194" s="4"/>
      <c r="AQ194" s="4"/>
      <c r="AR194" s="4"/>
      <c r="AS194" s="4"/>
      <c r="AT194" s="4"/>
      <c r="AU194" s="4"/>
    </row>
    <row r="195" spans="1:47" ht="29" x14ac:dyDescent="0.35">
      <c r="A195" t="s">
        <v>1270</v>
      </c>
      <c r="B195" s="7" t="s">
        <v>972</v>
      </c>
      <c r="C195" s="7" t="s">
        <v>423</v>
      </c>
      <c r="D195" s="7" t="s">
        <v>5</v>
      </c>
      <c r="E195" s="7" t="s">
        <v>708</v>
      </c>
      <c r="F195" s="7">
        <v>3</v>
      </c>
      <c r="G195" s="8" t="s">
        <v>996</v>
      </c>
      <c r="H195" s="2">
        <f t="shared" si="6"/>
        <v>1</v>
      </c>
      <c r="I195" s="2" t="str">
        <f t="shared" si="7"/>
        <v>Complete</v>
      </c>
      <c r="Z195" s="4">
        <v>1</v>
      </c>
      <c r="AI195" s="4"/>
      <c r="AJ195" s="4"/>
      <c r="AK195" s="4"/>
      <c r="AL195" s="4"/>
      <c r="AM195" s="4"/>
      <c r="AN195" s="4"/>
      <c r="AO195" s="4"/>
      <c r="AP195" s="4"/>
      <c r="AQ195" s="4"/>
      <c r="AR195" s="4"/>
      <c r="AS195" s="4"/>
      <c r="AT195" s="4"/>
      <c r="AU195" s="4"/>
    </row>
    <row r="196" spans="1:47" x14ac:dyDescent="0.35">
      <c r="A196" t="s">
        <v>1270</v>
      </c>
      <c r="B196" s="7" t="s">
        <v>972</v>
      </c>
      <c r="C196" s="7" t="s">
        <v>423</v>
      </c>
      <c r="D196" s="7" t="s">
        <v>5</v>
      </c>
      <c r="E196" s="7" t="s">
        <v>708</v>
      </c>
      <c r="F196" s="7">
        <v>4</v>
      </c>
      <c r="G196" s="8" t="s">
        <v>986</v>
      </c>
      <c r="H196" s="2">
        <f t="shared" si="6"/>
        <v>1</v>
      </c>
      <c r="I196" s="2" t="str">
        <f t="shared" si="7"/>
        <v>Complete</v>
      </c>
      <c r="Y196" s="4">
        <v>1</v>
      </c>
      <c r="AI196" s="4"/>
      <c r="AJ196" s="4"/>
      <c r="AK196" s="4"/>
      <c r="AL196" s="4"/>
      <c r="AM196" s="4"/>
      <c r="AN196" s="4"/>
      <c r="AO196" s="4"/>
      <c r="AP196" s="4"/>
      <c r="AQ196" s="4"/>
      <c r="AR196" s="4"/>
      <c r="AS196" s="4"/>
      <c r="AT196" s="4"/>
      <c r="AU196" s="4"/>
    </row>
    <row r="197" spans="1:47" x14ac:dyDescent="0.35">
      <c r="A197" t="s">
        <v>1291</v>
      </c>
      <c r="B197" s="7" t="s">
        <v>785</v>
      </c>
      <c r="C197" s="7" t="s">
        <v>20</v>
      </c>
      <c r="D197" s="7" t="s">
        <v>5</v>
      </c>
      <c r="E197" s="7" t="s">
        <v>708</v>
      </c>
      <c r="F197" s="7">
        <v>1</v>
      </c>
      <c r="G197" s="8" t="s">
        <v>21</v>
      </c>
      <c r="H197" s="2">
        <f t="shared" si="6"/>
        <v>1</v>
      </c>
      <c r="I197" s="2" t="str">
        <f t="shared" si="7"/>
        <v>Complete</v>
      </c>
      <c r="Z197" s="4">
        <v>1</v>
      </c>
      <c r="AI197" s="4"/>
      <c r="AJ197" s="4"/>
      <c r="AK197" s="4"/>
      <c r="AL197" s="4"/>
      <c r="AM197" s="4"/>
      <c r="AN197" s="4"/>
      <c r="AO197" s="4"/>
      <c r="AP197" s="4"/>
      <c r="AQ197" s="4"/>
      <c r="AR197" s="4"/>
      <c r="AS197" s="4"/>
      <c r="AT197" s="4"/>
      <c r="AU197" s="4"/>
    </row>
    <row r="198" spans="1:47" ht="29" x14ac:dyDescent="0.35">
      <c r="A198" t="s">
        <v>1291</v>
      </c>
      <c r="B198" s="7" t="s">
        <v>785</v>
      </c>
      <c r="C198" s="7" t="s">
        <v>20</v>
      </c>
      <c r="D198" s="7" t="s">
        <v>5</v>
      </c>
      <c r="E198" s="7" t="s">
        <v>708</v>
      </c>
      <c r="F198" s="7">
        <v>2</v>
      </c>
      <c r="G198" s="8" t="s">
        <v>1122</v>
      </c>
      <c r="H198" s="2">
        <f t="shared" si="6"/>
        <v>1</v>
      </c>
      <c r="I198" s="2" t="str">
        <f t="shared" si="7"/>
        <v>Complete</v>
      </c>
      <c r="Z198" s="4">
        <v>1</v>
      </c>
      <c r="AI198" s="4"/>
      <c r="AJ198" s="4"/>
      <c r="AK198" s="4"/>
      <c r="AL198" s="4"/>
      <c r="AM198" s="4"/>
      <c r="AN198" s="4"/>
      <c r="AO198" s="4"/>
      <c r="AP198" s="4"/>
      <c r="AQ198" s="4"/>
      <c r="AR198" s="4"/>
      <c r="AS198" s="4"/>
      <c r="AT198" s="4"/>
      <c r="AU198" s="4"/>
    </row>
    <row r="199" spans="1:47" ht="29" x14ac:dyDescent="0.35">
      <c r="A199" t="s">
        <v>1291</v>
      </c>
      <c r="B199" s="7" t="s">
        <v>785</v>
      </c>
      <c r="C199" s="7" t="s">
        <v>20</v>
      </c>
      <c r="D199" s="7" t="s">
        <v>5</v>
      </c>
      <c r="E199" s="7" t="s">
        <v>708</v>
      </c>
      <c r="F199" s="7">
        <v>3</v>
      </c>
      <c r="G199" s="8" t="s">
        <v>1123</v>
      </c>
      <c r="H199" s="2">
        <f t="shared" si="6"/>
        <v>1</v>
      </c>
      <c r="I199" s="2" t="str">
        <f t="shared" si="7"/>
        <v>Complete</v>
      </c>
      <c r="Z199" s="4">
        <v>1</v>
      </c>
      <c r="AI199" s="4"/>
      <c r="AJ199" s="4"/>
      <c r="AK199" s="4"/>
      <c r="AL199" s="4"/>
      <c r="AM199" s="4"/>
      <c r="AN199" s="4"/>
      <c r="AO199" s="4"/>
      <c r="AP199" s="4"/>
      <c r="AQ199" s="4"/>
      <c r="AR199" s="4"/>
      <c r="AS199" s="4"/>
      <c r="AT199" s="4"/>
      <c r="AU199" s="4"/>
    </row>
    <row r="200" spans="1:47" x14ac:dyDescent="0.35">
      <c r="A200" t="s">
        <v>1291</v>
      </c>
      <c r="B200" s="7" t="s">
        <v>785</v>
      </c>
      <c r="C200" s="7" t="s">
        <v>20</v>
      </c>
      <c r="D200" s="7" t="s">
        <v>5</v>
      </c>
      <c r="E200" s="7" t="s">
        <v>708</v>
      </c>
      <c r="F200" s="7">
        <v>4</v>
      </c>
      <c r="G200" s="8" t="s">
        <v>24</v>
      </c>
      <c r="H200" s="2">
        <f t="shared" si="6"/>
        <v>1</v>
      </c>
      <c r="I200" s="2" t="str">
        <f t="shared" si="7"/>
        <v>Complete</v>
      </c>
      <c r="Y200" s="4">
        <v>1</v>
      </c>
      <c r="AI200" s="4"/>
      <c r="AJ200" s="4"/>
      <c r="AK200" s="4"/>
      <c r="AL200" s="4"/>
      <c r="AM200" s="4"/>
      <c r="AN200" s="4"/>
      <c r="AO200" s="4"/>
      <c r="AP200" s="4"/>
      <c r="AQ200" s="4"/>
      <c r="AR200" s="4"/>
      <c r="AS200" s="4"/>
      <c r="AT200" s="4"/>
      <c r="AU200" s="4"/>
    </row>
    <row r="201" spans="1:47" ht="43.5" x14ac:dyDescent="0.35">
      <c r="A201" t="s">
        <v>1310</v>
      </c>
      <c r="B201" s="7" t="s">
        <v>847</v>
      </c>
      <c r="C201" s="7" t="s">
        <v>122</v>
      </c>
      <c r="D201" s="7" t="s">
        <v>5</v>
      </c>
      <c r="E201" s="7" t="s">
        <v>708</v>
      </c>
      <c r="F201" s="7">
        <v>1</v>
      </c>
      <c r="G201" s="8" t="s">
        <v>795</v>
      </c>
      <c r="H201" s="2">
        <f t="shared" si="6"/>
        <v>1</v>
      </c>
      <c r="I201" s="2" t="str">
        <f t="shared" si="7"/>
        <v>Complete</v>
      </c>
      <c r="Z201" s="4">
        <v>1</v>
      </c>
      <c r="AI201" s="4"/>
      <c r="AJ201" s="4"/>
      <c r="AK201" s="4"/>
      <c r="AL201" s="4"/>
      <c r="AM201" s="4"/>
      <c r="AN201" s="4"/>
      <c r="AO201" s="4"/>
      <c r="AP201" s="4"/>
      <c r="AQ201" s="4"/>
      <c r="AR201" s="4"/>
      <c r="AS201" s="4"/>
      <c r="AT201" s="4"/>
      <c r="AU201" s="4"/>
    </row>
    <row r="202" spans="1:47" ht="29" x14ac:dyDescent="0.35">
      <c r="A202" t="s">
        <v>1310</v>
      </c>
      <c r="B202" s="7" t="s">
        <v>847</v>
      </c>
      <c r="C202" s="7" t="s">
        <v>122</v>
      </c>
      <c r="D202" s="7" t="s">
        <v>5</v>
      </c>
      <c r="E202" s="7" t="s">
        <v>708</v>
      </c>
      <c r="F202" s="7">
        <v>2</v>
      </c>
      <c r="G202" s="8" t="s">
        <v>855</v>
      </c>
      <c r="H202" s="2">
        <f t="shared" si="6"/>
        <v>1</v>
      </c>
      <c r="I202" s="2" t="str">
        <f t="shared" si="7"/>
        <v>Complete</v>
      </c>
      <c r="Z202" s="4">
        <v>1</v>
      </c>
      <c r="AI202" s="4"/>
      <c r="AJ202" s="4"/>
      <c r="AK202" s="4"/>
      <c r="AL202" s="4"/>
      <c r="AM202" s="4"/>
      <c r="AN202" s="4"/>
      <c r="AO202" s="4"/>
      <c r="AP202" s="4"/>
      <c r="AQ202" s="4"/>
      <c r="AR202" s="4"/>
      <c r="AS202" s="4"/>
      <c r="AT202" s="4"/>
      <c r="AU202" s="4"/>
    </row>
    <row r="203" spans="1:47" ht="58" x14ac:dyDescent="0.35">
      <c r="A203" t="s">
        <v>1310</v>
      </c>
      <c r="B203" s="7" t="s">
        <v>847</v>
      </c>
      <c r="C203" s="7" t="s">
        <v>122</v>
      </c>
      <c r="D203" s="7" t="s">
        <v>5</v>
      </c>
      <c r="E203" s="7" t="s">
        <v>708</v>
      </c>
      <c r="F203" s="7">
        <v>3</v>
      </c>
      <c r="G203" s="8" t="s">
        <v>796</v>
      </c>
      <c r="H203" s="2">
        <f t="shared" si="6"/>
        <v>1</v>
      </c>
      <c r="I203" s="2" t="str">
        <f t="shared" si="7"/>
        <v>Complete</v>
      </c>
      <c r="Z203" s="4">
        <v>1</v>
      </c>
      <c r="AI203" s="4"/>
      <c r="AJ203" s="4"/>
      <c r="AK203" s="4"/>
      <c r="AL203" s="4"/>
      <c r="AM203" s="4"/>
      <c r="AN203" s="4"/>
      <c r="AO203" s="4"/>
      <c r="AP203" s="4"/>
      <c r="AQ203" s="4"/>
      <c r="AR203" s="4"/>
      <c r="AS203" s="4"/>
      <c r="AT203" s="4"/>
      <c r="AU203" s="4"/>
    </row>
    <row r="204" spans="1:47" ht="29" x14ac:dyDescent="0.35">
      <c r="A204" t="s">
        <v>1310</v>
      </c>
      <c r="B204" s="7" t="s">
        <v>847</v>
      </c>
      <c r="C204" s="7" t="s">
        <v>122</v>
      </c>
      <c r="D204" s="7" t="s">
        <v>5</v>
      </c>
      <c r="E204" s="7" t="s">
        <v>708</v>
      </c>
      <c r="F204" s="7">
        <v>4</v>
      </c>
      <c r="G204" s="8" t="s">
        <v>797</v>
      </c>
      <c r="H204" s="2">
        <f t="shared" si="6"/>
        <v>1</v>
      </c>
      <c r="I204" s="2" t="str">
        <f t="shared" si="7"/>
        <v>Complete</v>
      </c>
      <c r="Y204" s="4">
        <v>1</v>
      </c>
      <c r="AI204" s="4"/>
      <c r="AJ204" s="4"/>
      <c r="AK204" s="4"/>
      <c r="AL204" s="4"/>
      <c r="AM204" s="4"/>
      <c r="AN204" s="4"/>
      <c r="AO204" s="4"/>
      <c r="AP204" s="4"/>
      <c r="AQ204" s="4"/>
      <c r="AR204" s="4"/>
      <c r="AS204" s="4"/>
      <c r="AT204" s="4"/>
      <c r="AU204" s="4"/>
    </row>
    <row r="205" spans="1:47" x14ac:dyDescent="0.35">
      <c r="A205" t="s">
        <v>1333</v>
      </c>
      <c r="B205" s="7" t="s">
        <v>1000</v>
      </c>
      <c r="C205" s="7" t="s">
        <v>560</v>
      </c>
      <c r="D205" s="7" t="s">
        <v>5</v>
      </c>
      <c r="E205" s="7" t="s">
        <v>708</v>
      </c>
      <c r="F205" s="7">
        <v>1</v>
      </c>
      <c r="G205" s="8" t="s">
        <v>1018</v>
      </c>
      <c r="H205" s="2">
        <f t="shared" si="6"/>
        <v>1</v>
      </c>
      <c r="I205" s="2" t="str">
        <f t="shared" si="7"/>
        <v>Complete</v>
      </c>
      <c r="Z205" s="4">
        <v>1</v>
      </c>
      <c r="AI205" s="4"/>
      <c r="AJ205" s="4"/>
      <c r="AK205" s="4"/>
      <c r="AL205" s="4"/>
      <c r="AM205" s="4"/>
      <c r="AN205" s="4"/>
      <c r="AO205" s="4"/>
      <c r="AP205" s="4"/>
      <c r="AQ205" s="4"/>
      <c r="AR205" s="4"/>
      <c r="AS205" s="4"/>
      <c r="AT205" s="4"/>
      <c r="AU205" s="4"/>
    </row>
    <row r="206" spans="1:47" ht="29" x14ac:dyDescent="0.35">
      <c r="A206" t="s">
        <v>1333</v>
      </c>
      <c r="B206" s="7" t="s">
        <v>1000</v>
      </c>
      <c r="C206" s="7" t="s">
        <v>560</v>
      </c>
      <c r="D206" s="7" t="s">
        <v>5</v>
      </c>
      <c r="E206" s="7" t="s">
        <v>708</v>
      </c>
      <c r="F206" s="7">
        <v>2</v>
      </c>
      <c r="G206" s="8" t="s">
        <v>1019</v>
      </c>
      <c r="H206" s="2">
        <f t="shared" si="6"/>
        <v>1</v>
      </c>
      <c r="I206" s="2" t="str">
        <f t="shared" si="7"/>
        <v>Complete</v>
      </c>
      <c r="Z206" s="4">
        <v>1</v>
      </c>
      <c r="AI206" s="4"/>
      <c r="AJ206" s="4"/>
      <c r="AK206" s="4"/>
      <c r="AL206" s="4"/>
      <c r="AM206" s="4"/>
      <c r="AN206" s="4"/>
      <c r="AO206" s="4"/>
      <c r="AP206" s="4"/>
      <c r="AQ206" s="4"/>
      <c r="AR206" s="4"/>
      <c r="AS206" s="4"/>
      <c r="AT206" s="4"/>
      <c r="AU206" s="4"/>
    </row>
    <row r="207" spans="1:47" ht="29" x14ac:dyDescent="0.35">
      <c r="A207" t="s">
        <v>1333</v>
      </c>
      <c r="B207" s="7" t="s">
        <v>1000</v>
      </c>
      <c r="C207" s="7" t="s">
        <v>560</v>
      </c>
      <c r="D207" s="7" t="s">
        <v>5</v>
      </c>
      <c r="E207" s="7" t="s">
        <v>708</v>
      </c>
      <c r="F207" s="7">
        <v>3</v>
      </c>
      <c r="G207" s="8" t="s">
        <v>1201</v>
      </c>
      <c r="H207" s="2">
        <f t="shared" si="6"/>
        <v>1</v>
      </c>
      <c r="I207" s="2" t="str">
        <f t="shared" si="7"/>
        <v>Complete</v>
      </c>
      <c r="Z207" s="4">
        <v>1</v>
      </c>
      <c r="AI207" s="4"/>
      <c r="AJ207" s="4"/>
      <c r="AK207" s="4"/>
      <c r="AL207" s="4"/>
      <c r="AM207" s="4"/>
      <c r="AN207" s="4"/>
      <c r="AO207" s="4"/>
      <c r="AP207" s="4"/>
      <c r="AQ207" s="4"/>
      <c r="AR207" s="4"/>
      <c r="AS207" s="4"/>
      <c r="AT207" s="4"/>
      <c r="AU207" s="4"/>
    </row>
    <row r="208" spans="1:47" x14ac:dyDescent="0.35">
      <c r="A208" t="s">
        <v>1333</v>
      </c>
      <c r="B208" s="7" t="s">
        <v>1000</v>
      </c>
      <c r="C208" s="7" t="s">
        <v>560</v>
      </c>
      <c r="D208" s="7" t="s">
        <v>5</v>
      </c>
      <c r="E208" s="7" t="s">
        <v>708</v>
      </c>
      <c r="F208" s="7">
        <v>4</v>
      </c>
      <c r="G208" s="8" t="s">
        <v>1020</v>
      </c>
      <c r="H208" s="2">
        <f t="shared" si="6"/>
        <v>1</v>
      </c>
      <c r="I208" s="2" t="str">
        <f t="shared" si="7"/>
        <v>Complete</v>
      </c>
      <c r="Y208" s="4">
        <v>1</v>
      </c>
      <c r="AI208" s="4"/>
      <c r="AJ208" s="4"/>
      <c r="AK208" s="4"/>
      <c r="AL208" s="4"/>
      <c r="AM208" s="4"/>
      <c r="AN208" s="4"/>
      <c r="AO208" s="4"/>
      <c r="AP208" s="4"/>
      <c r="AQ208" s="4"/>
      <c r="AR208" s="4"/>
      <c r="AS208" s="4"/>
      <c r="AT208" s="4"/>
      <c r="AU208" s="4"/>
    </row>
    <row r="209" spans="1:47" ht="29" x14ac:dyDescent="0.35">
      <c r="A209" t="s">
        <v>1356</v>
      </c>
      <c r="B209" s="7" t="s">
        <v>959</v>
      </c>
      <c r="C209" s="7" t="s">
        <v>258</v>
      </c>
      <c r="D209" s="7" t="s">
        <v>5</v>
      </c>
      <c r="E209" s="7" t="s">
        <v>708</v>
      </c>
      <c r="F209" s="7">
        <v>1</v>
      </c>
      <c r="G209" s="8" t="s">
        <v>1147</v>
      </c>
      <c r="H209" s="2">
        <f t="shared" si="6"/>
        <v>1</v>
      </c>
      <c r="I209" s="2" t="str">
        <f t="shared" si="7"/>
        <v>Complete</v>
      </c>
      <c r="Z209" s="4">
        <v>1</v>
      </c>
      <c r="AI209" s="4"/>
      <c r="AJ209" s="4"/>
      <c r="AK209" s="4"/>
      <c r="AL209" s="4"/>
      <c r="AM209" s="4"/>
      <c r="AN209" s="4"/>
      <c r="AO209" s="4"/>
      <c r="AP209" s="4"/>
      <c r="AQ209" s="4"/>
      <c r="AR209" s="4"/>
      <c r="AS209" s="4"/>
      <c r="AT209" s="4"/>
      <c r="AU209" s="4"/>
    </row>
    <row r="210" spans="1:47" ht="29" x14ac:dyDescent="0.35">
      <c r="A210" t="s">
        <v>1356</v>
      </c>
      <c r="B210" s="7" t="s">
        <v>959</v>
      </c>
      <c r="C210" s="7" t="s">
        <v>258</v>
      </c>
      <c r="D210" s="7" t="s">
        <v>5</v>
      </c>
      <c r="E210" s="7" t="s">
        <v>708</v>
      </c>
      <c r="F210" s="7">
        <v>2</v>
      </c>
      <c r="G210" s="8" t="s">
        <v>899</v>
      </c>
      <c r="H210" s="2">
        <f t="shared" si="6"/>
        <v>1</v>
      </c>
      <c r="I210" s="2" t="str">
        <f t="shared" si="7"/>
        <v>Complete</v>
      </c>
      <c r="Z210" s="4">
        <v>1</v>
      </c>
      <c r="AI210" s="4"/>
      <c r="AJ210" s="4"/>
      <c r="AK210" s="4"/>
      <c r="AL210" s="4"/>
      <c r="AM210" s="4"/>
      <c r="AN210" s="4"/>
      <c r="AO210" s="4"/>
      <c r="AP210" s="4"/>
      <c r="AQ210" s="4"/>
      <c r="AR210" s="4"/>
      <c r="AS210" s="4"/>
      <c r="AT210" s="4"/>
      <c r="AU210" s="4"/>
    </row>
    <row r="211" spans="1:47" x14ac:dyDescent="0.35">
      <c r="A211" t="s">
        <v>1356</v>
      </c>
      <c r="B211" s="7" t="s">
        <v>959</v>
      </c>
      <c r="C211" s="7" t="s">
        <v>258</v>
      </c>
      <c r="D211" s="7" t="s">
        <v>5</v>
      </c>
      <c r="E211" s="7" t="s">
        <v>708</v>
      </c>
      <c r="F211" s="7">
        <v>3</v>
      </c>
      <c r="G211" s="8" t="s">
        <v>900</v>
      </c>
      <c r="H211" s="2">
        <f t="shared" si="6"/>
        <v>1</v>
      </c>
      <c r="I211" s="2" t="str">
        <f t="shared" si="7"/>
        <v>Complete</v>
      </c>
      <c r="Z211" s="4">
        <v>1</v>
      </c>
      <c r="AI211" s="4"/>
      <c r="AJ211" s="4"/>
      <c r="AK211" s="4"/>
      <c r="AL211" s="4"/>
      <c r="AM211" s="4"/>
      <c r="AN211" s="4"/>
      <c r="AO211" s="4"/>
      <c r="AP211" s="4"/>
      <c r="AQ211" s="4"/>
      <c r="AR211" s="4"/>
      <c r="AS211" s="4"/>
      <c r="AT211" s="4"/>
      <c r="AU211" s="4"/>
    </row>
    <row r="212" spans="1:47" ht="29" x14ac:dyDescent="0.35">
      <c r="A212" t="s">
        <v>1356</v>
      </c>
      <c r="B212" s="7" t="s">
        <v>959</v>
      </c>
      <c r="C212" s="7" t="s">
        <v>258</v>
      </c>
      <c r="D212" s="7" t="s">
        <v>5</v>
      </c>
      <c r="E212" s="7" t="s">
        <v>708</v>
      </c>
      <c r="F212" s="7">
        <v>4</v>
      </c>
      <c r="G212" s="8" t="s">
        <v>1148</v>
      </c>
      <c r="H212" s="2">
        <f t="shared" si="6"/>
        <v>1</v>
      </c>
      <c r="I212" s="2" t="str">
        <f t="shared" si="7"/>
        <v>Complete</v>
      </c>
      <c r="AC212" s="4">
        <v>1</v>
      </c>
      <c r="AI212" s="4"/>
      <c r="AJ212" s="4"/>
      <c r="AK212" s="4"/>
      <c r="AL212" s="4"/>
      <c r="AM212" s="4"/>
      <c r="AN212" s="4"/>
      <c r="AO212" s="4"/>
      <c r="AP212" s="4"/>
      <c r="AQ212" s="4"/>
      <c r="AR212" s="4"/>
      <c r="AS212" s="4"/>
      <c r="AT212" s="4"/>
      <c r="AU212" s="4"/>
    </row>
    <row r="213" spans="1:47" x14ac:dyDescent="0.35">
      <c r="A213" t="s">
        <v>1356</v>
      </c>
      <c r="B213" s="7" t="s">
        <v>959</v>
      </c>
      <c r="C213" s="7" t="s">
        <v>258</v>
      </c>
      <c r="D213" s="7" t="s">
        <v>5</v>
      </c>
      <c r="E213" s="7" t="s">
        <v>708</v>
      </c>
      <c r="F213" s="7">
        <v>5</v>
      </c>
      <c r="G213" s="8" t="s">
        <v>901</v>
      </c>
      <c r="H213" s="2">
        <f t="shared" si="6"/>
        <v>1</v>
      </c>
      <c r="I213" s="2" t="str">
        <f t="shared" si="7"/>
        <v>Complete</v>
      </c>
      <c r="AC213" s="4">
        <v>1</v>
      </c>
      <c r="AI213" s="4"/>
      <c r="AJ213" s="4"/>
      <c r="AK213" s="4"/>
      <c r="AL213" s="4"/>
      <c r="AM213" s="4"/>
      <c r="AN213" s="4"/>
      <c r="AO213" s="4"/>
      <c r="AP213" s="4"/>
      <c r="AQ213" s="4"/>
      <c r="AR213" s="4"/>
      <c r="AS213" s="4"/>
      <c r="AT213" s="4"/>
      <c r="AU213" s="4"/>
    </row>
    <row r="214" spans="1:47" ht="29" x14ac:dyDescent="0.35">
      <c r="A214" t="s">
        <v>1356</v>
      </c>
      <c r="B214" s="7" t="s">
        <v>959</v>
      </c>
      <c r="C214" s="7" t="s">
        <v>258</v>
      </c>
      <c r="D214" s="7" t="s">
        <v>5</v>
      </c>
      <c r="E214" s="7" t="s">
        <v>708</v>
      </c>
      <c r="F214" s="7">
        <v>6</v>
      </c>
      <c r="G214" s="8" t="s">
        <v>902</v>
      </c>
      <c r="H214" s="2">
        <f t="shared" si="6"/>
        <v>1</v>
      </c>
      <c r="I214" s="2" t="str">
        <f t="shared" si="7"/>
        <v>Complete</v>
      </c>
      <c r="Y214" s="4">
        <v>1</v>
      </c>
      <c r="AI214" s="4"/>
      <c r="AJ214" s="4"/>
      <c r="AK214" s="4"/>
      <c r="AL214" s="4"/>
      <c r="AM214" s="4"/>
      <c r="AN214" s="4"/>
      <c r="AO214" s="4"/>
      <c r="AP214" s="4"/>
      <c r="AQ214" s="4"/>
      <c r="AR214" s="4"/>
      <c r="AS214" s="4"/>
      <c r="AT214" s="4"/>
      <c r="AU214" s="4"/>
    </row>
    <row r="215" spans="1:47" x14ac:dyDescent="0.35">
      <c r="A215" t="s">
        <v>1265</v>
      </c>
      <c r="B215" s="7" t="s">
        <v>784</v>
      </c>
      <c r="C215" s="7" t="s">
        <v>91</v>
      </c>
      <c r="D215" s="7" t="s">
        <v>35</v>
      </c>
      <c r="E215" s="7" t="s">
        <v>1231</v>
      </c>
      <c r="F215" s="7">
        <v>1</v>
      </c>
      <c r="G215" s="8" t="s">
        <v>778</v>
      </c>
      <c r="H215" s="2">
        <f t="shared" si="6"/>
        <v>1</v>
      </c>
      <c r="I215" s="2" t="str">
        <f t="shared" si="7"/>
        <v>Complete</v>
      </c>
      <c r="AF215" s="4">
        <v>1</v>
      </c>
      <c r="AI215" s="4"/>
      <c r="AJ215" s="4"/>
      <c r="AK215" s="4"/>
      <c r="AL215" s="4"/>
      <c r="AM215" s="4"/>
      <c r="AN215" s="4"/>
      <c r="AO215" s="4"/>
      <c r="AP215" s="4"/>
      <c r="AQ215" s="4"/>
      <c r="AR215" s="4"/>
      <c r="AS215" s="4"/>
      <c r="AT215" s="4"/>
      <c r="AU215" s="4"/>
    </row>
    <row r="216" spans="1:47" ht="29" x14ac:dyDescent="0.35">
      <c r="A216" t="s">
        <v>1265</v>
      </c>
      <c r="B216" s="7" t="s">
        <v>784</v>
      </c>
      <c r="C216" s="7" t="s">
        <v>91</v>
      </c>
      <c r="D216" s="7" t="s">
        <v>35</v>
      </c>
      <c r="E216" s="7" t="s">
        <v>1231</v>
      </c>
      <c r="F216" s="7">
        <v>2</v>
      </c>
      <c r="G216" s="8" t="s">
        <v>779</v>
      </c>
      <c r="H216" s="2">
        <f t="shared" si="6"/>
        <v>1</v>
      </c>
      <c r="I216" s="2" t="str">
        <f t="shared" si="7"/>
        <v>Complete</v>
      </c>
      <c r="AF216" s="4">
        <v>1</v>
      </c>
      <c r="AI216" s="4"/>
      <c r="AJ216" s="4"/>
      <c r="AK216" s="4"/>
      <c r="AL216" s="4"/>
      <c r="AM216" s="4"/>
      <c r="AN216" s="4"/>
      <c r="AO216" s="4"/>
      <c r="AP216" s="4"/>
      <c r="AQ216" s="4"/>
      <c r="AR216" s="4"/>
      <c r="AS216" s="4"/>
      <c r="AT216" s="4"/>
      <c r="AU216" s="4"/>
    </row>
    <row r="217" spans="1:47" x14ac:dyDescent="0.35">
      <c r="A217" t="s">
        <v>1265</v>
      </c>
      <c r="B217" s="7" t="s">
        <v>784</v>
      </c>
      <c r="C217" s="7" t="s">
        <v>91</v>
      </c>
      <c r="D217" s="7" t="s">
        <v>35</v>
      </c>
      <c r="E217" s="7" t="s">
        <v>1231</v>
      </c>
      <c r="F217" s="7">
        <v>3</v>
      </c>
      <c r="G217" s="8" t="s">
        <v>780</v>
      </c>
      <c r="H217" s="2">
        <f t="shared" si="6"/>
        <v>1</v>
      </c>
      <c r="I217" s="2" t="str">
        <f t="shared" si="7"/>
        <v>Complete</v>
      </c>
      <c r="AF217" s="4">
        <v>1</v>
      </c>
      <c r="AI217" s="4"/>
      <c r="AJ217" s="4"/>
      <c r="AK217" s="4"/>
      <c r="AL217" s="4"/>
      <c r="AM217" s="4"/>
      <c r="AN217" s="4"/>
      <c r="AO217" s="4"/>
      <c r="AP217" s="4"/>
      <c r="AQ217" s="4"/>
      <c r="AR217" s="4"/>
      <c r="AS217" s="4"/>
      <c r="AT217" s="4"/>
      <c r="AU217" s="4"/>
    </row>
    <row r="218" spans="1:47" x14ac:dyDescent="0.35">
      <c r="A218" t="s">
        <v>1265</v>
      </c>
      <c r="B218" s="7" t="s">
        <v>784</v>
      </c>
      <c r="C218" s="7" t="s">
        <v>91</v>
      </c>
      <c r="D218" s="7" t="s">
        <v>35</v>
      </c>
      <c r="E218" s="7" t="s">
        <v>1231</v>
      </c>
      <c r="F218" s="7">
        <v>4</v>
      </c>
      <c r="G218" s="8" t="s">
        <v>781</v>
      </c>
      <c r="H218" s="2">
        <f t="shared" si="6"/>
        <v>1</v>
      </c>
      <c r="I218" s="2" t="str">
        <f t="shared" si="7"/>
        <v>Complete</v>
      </c>
      <c r="AF218" s="4">
        <v>1</v>
      </c>
      <c r="AI218" s="4"/>
      <c r="AJ218" s="4"/>
      <c r="AK218" s="4"/>
      <c r="AL218" s="4"/>
      <c r="AM218" s="4"/>
      <c r="AN218" s="4"/>
      <c r="AO218" s="4"/>
      <c r="AP218" s="4"/>
      <c r="AQ218" s="4"/>
      <c r="AR218" s="4"/>
      <c r="AS218" s="4"/>
      <c r="AT218" s="4"/>
      <c r="AU218" s="4"/>
    </row>
    <row r="219" spans="1:47" x14ac:dyDescent="0.35">
      <c r="A219" t="s">
        <v>1265</v>
      </c>
      <c r="B219" s="7" t="s">
        <v>784</v>
      </c>
      <c r="C219" s="7" t="s">
        <v>91</v>
      </c>
      <c r="D219" s="7" t="s">
        <v>35</v>
      </c>
      <c r="E219" s="7" t="s">
        <v>1231</v>
      </c>
      <c r="F219" s="7">
        <v>5</v>
      </c>
      <c r="G219" s="8" t="s">
        <v>782</v>
      </c>
      <c r="H219" s="2">
        <f t="shared" si="6"/>
        <v>1</v>
      </c>
      <c r="I219" s="2" t="str">
        <f t="shared" si="7"/>
        <v>Complete</v>
      </c>
      <c r="AF219" s="4">
        <v>1</v>
      </c>
      <c r="AI219" s="4"/>
      <c r="AJ219" s="4"/>
      <c r="AK219" s="4"/>
      <c r="AL219" s="4"/>
      <c r="AM219" s="4"/>
      <c r="AN219" s="4"/>
      <c r="AO219" s="4"/>
      <c r="AP219" s="4"/>
      <c r="AQ219" s="4"/>
      <c r="AR219" s="4"/>
      <c r="AS219" s="4"/>
      <c r="AT219" s="4"/>
      <c r="AU219" s="4"/>
    </row>
    <row r="220" spans="1:47" x14ac:dyDescent="0.35">
      <c r="A220" t="s">
        <v>1277</v>
      </c>
      <c r="B220" s="7" t="s">
        <v>972</v>
      </c>
      <c r="C220" s="7" t="s">
        <v>385</v>
      </c>
      <c r="D220" s="7" t="s">
        <v>35</v>
      </c>
      <c r="E220" s="7" t="s">
        <v>1231</v>
      </c>
      <c r="F220" s="7">
        <v>1</v>
      </c>
      <c r="G220" s="8" t="s">
        <v>537</v>
      </c>
      <c r="H220" s="2">
        <f t="shared" si="6"/>
        <v>1</v>
      </c>
      <c r="I220" s="2" t="str">
        <f t="shared" si="7"/>
        <v>Complete</v>
      </c>
      <c r="AF220" s="4">
        <v>1</v>
      </c>
      <c r="AI220" s="4"/>
      <c r="AJ220" s="4"/>
      <c r="AK220" s="4"/>
      <c r="AL220" s="4"/>
      <c r="AM220" s="4"/>
      <c r="AN220" s="4"/>
      <c r="AO220" s="4"/>
      <c r="AP220" s="4"/>
      <c r="AQ220" s="4"/>
      <c r="AR220" s="4"/>
      <c r="AS220" s="4"/>
      <c r="AT220" s="4"/>
      <c r="AU220" s="4"/>
    </row>
    <row r="221" spans="1:47" x14ac:dyDescent="0.35">
      <c r="A221" t="s">
        <v>1277</v>
      </c>
      <c r="B221" s="7" t="s">
        <v>972</v>
      </c>
      <c r="C221" s="7" t="s">
        <v>385</v>
      </c>
      <c r="D221" s="7" t="s">
        <v>35</v>
      </c>
      <c r="E221" s="7" t="s">
        <v>1231</v>
      </c>
      <c r="F221" s="7">
        <v>2</v>
      </c>
      <c r="G221" s="8" t="s">
        <v>538</v>
      </c>
      <c r="H221" s="2">
        <f t="shared" si="6"/>
        <v>1</v>
      </c>
      <c r="I221" s="2" t="str">
        <f t="shared" si="7"/>
        <v>Complete</v>
      </c>
      <c r="AF221" s="4">
        <v>1</v>
      </c>
      <c r="AI221" s="4"/>
      <c r="AJ221" s="4"/>
      <c r="AK221" s="4"/>
      <c r="AL221" s="4"/>
      <c r="AM221" s="4"/>
      <c r="AN221" s="4"/>
      <c r="AO221" s="4"/>
      <c r="AP221" s="4"/>
      <c r="AQ221" s="4"/>
      <c r="AR221" s="4"/>
      <c r="AS221" s="4"/>
      <c r="AT221" s="4"/>
      <c r="AU221" s="4"/>
    </row>
    <row r="222" spans="1:47" x14ac:dyDescent="0.35">
      <c r="A222" t="s">
        <v>1277</v>
      </c>
      <c r="B222" s="7" t="s">
        <v>972</v>
      </c>
      <c r="C222" s="7" t="s">
        <v>385</v>
      </c>
      <c r="D222" s="7" t="s">
        <v>35</v>
      </c>
      <c r="E222" s="7" t="s">
        <v>1231</v>
      </c>
      <c r="F222" s="7">
        <v>3</v>
      </c>
      <c r="G222" s="8" t="s">
        <v>539</v>
      </c>
      <c r="H222" s="2">
        <f t="shared" si="6"/>
        <v>1</v>
      </c>
      <c r="I222" s="2" t="str">
        <f t="shared" si="7"/>
        <v>Complete</v>
      </c>
      <c r="AF222" s="4">
        <v>1</v>
      </c>
      <c r="AI222" s="4"/>
      <c r="AJ222" s="4"/>
      <c r="AK222" s="4"/>
      <c r="AL222" s="4"/>
      <c r="AM222" s="4"/>
      <c r="AN222" s="4"/>
      <c r="AO222" s="4"/>
      <c r="AP222" s="4"/>
      <c r="AQ222" s="4"/>
      <c r="AR222" s="4"/>
      <c r="AS222" s="4"/>
      <c r="AT222" s="4"/>
      <c r="AU222" s="4"/>
    </row>
    <row r="223" spans="1:47" x14ac:dyDescent="0.35">
      <c r="A223" t="s">
        <v>1277</v>
      </c>
      <c r="B223" s="7" t="s">
        <v>972</v>
      </c>
      <c r="C223" s="7" t="s">
        <v>385</v>
      </c>
      <c r="D223" s="7" t="s">
        <v>35</v>
      </c>
      <c r="E223" s="7" t="s">
        <v>1231</v>
      </c>
      <c r="F223" s="7">
        <v>4</v>
      </c>
      <c r="G223" s="8" t="s">
        <v>540</v>
      </c>
      <c r="H223" s="2">
        <f t="shared" si="6"/>
        <v>1</v>
      </c>
      <c r="I223" s="2" t="str">
        <f t="shared" si="7"/>
        <v>Complete</v>
      </c>
      <c r="AF223" s="4">
        <v>1</v>
      </c>
      <c r="AI223" s="4"/>
      <c r="AJ223" s="4"/>
      <c r="AK223" s="4"/>
      <c r="AL223" s="4"/>
      <c r="AM223" s="4"/>
      <c r="AN223" s="4"/>
      <c r="AO223" s="4"/>
      <c r="AP223" s="4"/>
      <c r="AQ223" s="4"/>
      <c r="AR223" s="4"/>
      <c r="AS223" s="4"/>
      <c r="AT223" s="4"/>
      <c r="AU223" s="4"/>
    </row>
    <row r="224" spans="1:47" ht="29" x14ac:dyDescent="0.35">
      <c r="A224" t="s">
        <v>1308</v>
      </c>
      <c r="B224" s="7" t="s">
        <v>785</v>
      </c>
      <c r="C224" s="7" t="s">
        <v>91</v>
      </c>
      <c r="D224" s="7" t="s">
        <v>35</v>
      </c>
      <c r="E224" s="7" t="s">
        <v>1231</v>
      </c>
      <c r="F224" s="7">
        <v>1</v>
      </c>
      <c r="G224" s="8" t="s">
        <v>1141</v>
      </c>
      <c r="H224" s="2">
        <f t="shared" si="6"/>
        <v>1</v>
      </c>
      <c r="I224" s="2" t="str">
        <f t="shared" si="7"/>
        <v>Complete</v>
      </c>
      <c r="AF224" s="4">
        <v>1</v>
      </c>
      <c r="AI224" s="4"/>
      <c r="AJ224" s="4"/>
      <c r="AK224" s="4"/>
      <c r="AL224" s="4"/>
      <c r="AM224" s="4"/>
      <c r="AN224" s="4"/>
      <c r="AO224" s="4"/>
      <c r="AP224" s="4"/>
      <c r="AQ224" s="4"/>
      <c r="AR224" s="4"/>
      <c r="AS224" s="4"/>
      <c r="AT224" s="4"/>
      <c r="AU224" s="4"/>
    </row>
    <row r="225" spans="1:47" ht="29" x14ac:dyDescent="0.35">
      <c r="A225" t="s">
        <v>1308</v>
      </c>
      <c r="B225" s="7" t="s">
        <v>785</v>
      </c>
      <c r="C225" s="7" t="s">
        <v>91</v>
      </c>
      <c r="D225" s="7" t="s">
        <v>35</v>
      </c>
      <c r="E225" s="7" t="s">
        <v>1231</v>
      </c>
      <c r="F225" s="7">
        <v>2</v>
      </c>
      <c r="G225" s="8" t="s">
        <v>1142</v>
      </c>
      <c r="H225" s="2">
        <f t="shared" si="6"/>
        <v>1</v>
      </c>
      <c r="I225" s="2" t="str">
        <f t="shared" si="7"/>
        <v>Complete</v>
      </c>
      <c r="AF225" s="4">
        <v>1</v>
      </c>
      <c r="AI225" s="4"/>
      <c r="AJ225" s="4"/>
      <c r="AK225" s="4"/>
      <c r="AL225" s="4"/>
      <c r="AM225" s="4"/>
      <c r="AN225" s="4"/>
      <c r="AO225" s="4"/>
      <c r="AP225" s="4"/>
      <c r="AQ225" s="4"/>
      <c r="AR225" s="4"/>
      <c r="AS225" s="4"/>
      <c r="AT225" s="4"/>
      <c r="AU225" s="4"/>
    </row>
    <row r="226" spans="1:47" x14ac:dyDescent="0.35">
      <c r="A226" t="s">
        <v>1308</v>
      </c>
      <c r="B226" s="7" t="s">
        <v>785</v>
      </c>
      <c r="C226" s="7" t="s">
        <v>91</v>
      </c>
      <c r="D226" s="7" t="s">
        <v>35</v>
      </c>
      <c r="E226" s="7" t="s">
        <v>1231</v>
      </c>
      <c r="F226" s="7">
        <v>3</v>
      </c>
      <c r="G226" s="8" t="s">
        <v>94</v>
      </c>
      <c r="H226" s="2">
        <f t="shared" si="6"/>
        <v>1</v>
      </c>
      <c r="I226" s="2" t="str">
        <f t="shared" si="7"/>
        <v>Complete</v>
      </c>
      <c r="AF226" s="4">
        <v>1</v>
      </c>
      <c r="AI226" s="4"/>
      <c r="AJ226" s="4"/>
      <c r="AK226" s="4"/>
      <c r="AL226" s="4"/>
      <c r="AM226" s="4"/>
      <c r="AN226" s="4"/>
      <c r="AO226" s="4"/>
      <c r="AP226" s="4"/>
      <c r="AQ226" s="4"/>
      <c r="AR226" s="4"/>
      <c r="AS226" s="4"/>
      <c r="AT226" s="4"/>
      <c r="AU226" s="4"/>
    </row>
    <row r="227" spans="1:47" ht="29" x14ac:dyDescent="0.35">
      <c r="A227" t="s">
        <v>1331</v>
      </c>
      <c r="B227" s="7" t="s">
        <v>847</v>
      </c>
      <c r="C227" s="7" t="s">
        <v>91</v>
      </c>
      <c r="D227" s="7" t="s">
        <v>35</v>
      </c>
      <c r="E227" s="7" t="s">
        <v>1231</v>
      </c>
      <c r="F227" s="7">
        <v>1</v>
      </c>
      <c r="G227" s="8" t="s">
        <v>844</v>
      </c>
      <c r="H227" s="2">
        <f t="shared" si="6"/>
        <v>1</v>
      </c>
      <c r="I227" s="2" t="str">
        <f t="shared" si="7"/>
        <v>Complete</v>
      </c>
      <c r="AF227" s="4">
        <v>1</v>
      </c>
      <c r="AI227" s="4"/>
      <c r="AJ227" s="4"/>
      <c r="AK227" s="4"/>
      <c r="AL227" s="4"/>
      <c r="AM227" s="4"/>
      <c r="AN227" s="4"/>
      <c r="AO227" s="4"/>
      <c r="AP227" s="4"/>
      <c r="AQ227" s="4"/>
      <c r="AR227" s="4"/>
      <c r="AS227" s="4"/>
      <c r="AT227" s="4"/>
      <c r="AU227" s="4"/>
    </row>
    <row r="228" spans="1:47" x14ac:dyDescent="0.35">
      <c r="A228" t="s">
        <v>1331</v>
      </c>
      <c r="B228" s="7" t="s">
        <v>847</v>
      </c>
      <c r="C228" s="7" t="s">
        <v>91</v>
      </c>
      <c r="D228" s="7" t="s">
        <v>35</v>
      </c>
      <c r="E228" s="7" t="s">
        <v>1231</v>
      </c>
      <c r="F228" s="7">
        <v>2</v>
      </c>
      <c r="G228" s="8" t="s">
        <v>845</v>
      </c>
      <c r="H228" s="2">
        <f t="shared" si="6"/>
        <v>1</v>
      </c>
      <c r="I228" s="2" t="str">
        <f t="shared" si="7"/>
        <v>Complete</v>
      </c>
      <c r="AF228" s="4">
        <v>1</v>
      </c>
      <c r="AI228" s="4"/>
      <c r="AJ228" s="4"/>
      <c r="AK228" s="4"/>
      <c r="AL228" s="4"/>
      <c r="AM228" s="4"/>
      <c r="AN228" s="4"/>
      <c r="AO228" s="4"/>
      <c r="AP228" s="4"/>
      <c r="AQ228" s="4"/>
      <c r="AR228" s="4"/>
      <c r="AS228" s="4"/>
      <c r="AT228" s="4"/>
      <c r="AU228" s="4"/>
    </row>
    <row r="229" spans="1:47" x14ac:dyDescent="0.35">
      <c r="A229" t="s">
        <v>1331</v>
      </c>
      <c r="B229" s="7" t="s">
        <v>847</v>
      </c>
      <c r="C229" s="7" t="s">
        <v>91</v>
      </c>
      <c r="D229" s="7" t="s">
        <v>35</v>
      </c>
      <c r="E229" s="7" t="s">
        <v>1231</v>
      </c>
      <c r="F229" s="7">
        <v>3</v>
      </c>
      <c r="G229" s="8" t="s">
        <v>846</v>
      </c>
      <c r="H229" s="2">
        <f t="shared" si="6"/>
        <v>1</v>
      </c>
      <c r="I229" s="2" t="str">
        <f t="shared" si="7"/>
        <v>Complete</v>
      </c>
      <c r="AF229" s="4">
        <v>1</v>
      </c>
      <c r="AI229" s="4"/>
      <c r="AJ229" s="4"/>
      <c r="AK229" s="4"/>
      <c r="AL229" s="4"/>
      <c r="AM229" s="4"/>
      <c r="AN229" s="4"/>
      <c r="AO229" s="4"/>
      <c r="AP229" s="4"/>
      <c r="AQ229" s="4"/>
      <c r="AR229" s="4"/>
      <c r="AS229" s="4"/>
      <c r="AT229" s="4"/>
      <c r="AU229" s="4"/>
    </row>
    <row r="230" spans="1:47" ht="29" x14ac:dyDescent="0.35">
      <c r="A230" t="s">
        <v>1343</v>
      </c>
      <c r="B230" s="7" t="s">
        <v>1000</v>
      </c>
      <c r="C230" s="7" t="s">
        <v>385</v>
      </c>
      <c r="D230" s="7" t="s">
        <v>35</v>
      </c>
      <c r="E230" s="7" t="s">
        <v>1231</v>
      </c>
      <c r="F230" s="7">
        <v>1</v>
      </c>
      <c r="G230" s="8" t="s">
        <v>1087</v>
      </c>
      <c r="H230" s="2">
        <f t="shared" si="6"/>
        <v>1</v>
      </c>
      <c r="I230" s="2" t="str">
        <f t="shared" si="7"/>
        <v>Complete</v>
      </c>
      <c r="AF230" s="4">
        <v>1</v>
      </c>
      <c r="AI230" s="4"/>
      <c r="AJ230" s="4"/>
      <c r="AK230" s="4"/>
      <c r="AL230" s="4"/>
      <c r="AM230" s="4"/>
      <c r="AN230" s="4"/>
      <c r="AO230" s="4"/>
      <c r="AP230" s="4"/>
      <c r="AQ230" s="4"/>
      <c r="AR230" s="4"/>
      <c r="AS230" s="4"/>
      <c r="AT230" s="4"/>
      <c r="AU230" s="4"/>
    </row>
    <row r="231" spans="1:47" ht="29" x14ac:dyDescent="0.35">
      <c r="A231" t="s">
        <v>1343</v>
      </c>
      <c r="B231" s="7" t="s">
        <v>1000</v>
      </c>
      <c r="C231" s="7" t="s">
        <v>385</v>
      </c>
      <c r="D231" s="7" t="s">
        <v>35</v>
      </c>
      <c r="E231" s="7" t="s">
        <v>1231</v>
      </c>
      <c r="F231" s="7">
        <v>2</v>
      </c>
      <c r="G231" s="8" t="s">
        <v>1088</v>
      </c>
      <c r="H231" s="2">
        <f t="shared" si="6"/>
        <v>1</v>
      </c>
      <c r="I231" s="2" t="str">
        <f t="shared" si="7"/>
        <v>Complete</v>
      </c>
      <c r="AF231" s="4">
        <v>1</v>
      </c>
      <c r="AI231" s="4"/>
      <c r="AJ231" s="4"/>
      <c r="AK231" s="4"/>
      <c r="AL231" s="4"/>
      <c r="AM231" s="4"/>
      <c r="AN231" s="4"/>
      <c r="AO231" s="4"/>
      <c r="AP231" s="4"/>
      <c r="AQ231" s="4"/>
      <c r="AR231" s="4"/>
      <c r="AS231" s="4"/>
      <c r="AT231" s="4"/>
      <c r="AU231" s="4"/>
    </row>
    <row r="232" spans="1:47" ht="29" x14ac:dyDescent="0.35">
      <c r="A232" t="s">
        <v>1343</v>
      </c>
      <c r="B232" s="7" t="s">
        <v>1000</v>
      </c>
      <c r="C232" s="7" t="s">
        <v>385</v>
      </c>
      <c r="D232" s="7" t="s">
        <v>35</v>
      </c>
      <c r="E232" s="7" t="s">
        <v>1231</v>
      </c>
      <c r="F232" s="7">
        <v>3</v>
      </c>
      <c r="G232" s="8" t="s">
        <v>1089</v>
      </c>
      <c r="H232" s="2">
        <f t="shared" si="6"/>
        <v>1</v>
      </c>
      <c r="I232" s="2" t="str">
        <f t="shared" si="7"/>
        <v>Complete</v>
      </c>
      <c r="AF232" s="4">
        <v>1</v>
      </c>
      <c r="AI232" s="4"/>
      <c r="AJ232" s="4"/>
      <c r="AK232" s="4"/>
      <c r="AL232" s="4"/>
      <c r="AM232" s="4"/>
      <c r="AN232" s="4"/>
      <c r="AO232" s="4"/>
      <c r="AP232" s="4"/>
      <c r="AQ232" s="4"/>
      <c r="AR232" s="4"/>
      <c r="AS232" s="4"/>
      <c r="AT232" s="4"/>
      <c r="AU232" s="4"/>
    </row>
    <row r="233" spans="1:47" ht="29" x14ac:dyDescent="0.35">
      <c r="A233" t="s">
        <v>1343</v>
      </c>
      <c r="B233" s="7" t="s">
        <v>1000</v>
      </c>
      <c r="C233" s="7" t="s">
        <v>385</v>
      </c>
      <c r="D233" s="7" t="s">
        <v>35</v>
      </c>
      <c r="E233" s="7" t="s">
        <v>1231</v>
      </c>
      <c r="F233" s="7">
        <v>4</v>
      </c>
      <c r="G233" s="8" t="s">
        <v>1090</v>
      </c>
      <c r="H233" s="2">
        <f t="shared" si="6"/>
        <v>1</v>
      </c>
      <c r="I233" s="2" t="str">
        <f t="shared" si="7"/>
        <v>Complete</v>
      </c>
      <c r="AF233" s="4">
        <v>1</v>
      </c>
      <c r="AI233" s="4"/>
      <c r="AJ233" s="4"/>
      <c r="AK233" s="4"/>
      <c r="AL233" s="4"/>
      <c r="AM233" s="4"/>
      <c r="AN233" s="4"/>
      <c r="AO233" s="4"/>
      <c r="AP233" s="4"/>
      <c r="AQ233" s="4"/>
      <c r="AR233" s="4"/>
      <c r="AS233" s="4"/>
      <c r="AT233" s="4"/>
      <c r="AU233" s="4"/>
    </row>
    <row r="234" spans="1:47" x14ac:dyDescent="0.35">
      <c r="A234" t="s">
        <v>1343</v>
      </c>
      <c r="B234" s="7" t="s">
        <v>1000</v>
      </c>
      <c r="C234" s="7" t="s">
        <v>385</v>
      </c>
      <c r="D234" s="7" t="s">
        <v>35</v>
      </c>
      <c r="E234" s="7" t="s">
        <v>1231</v>
      </c>
      <c r="F234" s="7">
        <v>5</v>
      </c>
      <c r="G234" s="8" t="s">
        <v>1091</v>
      </c>
      <c r="H234" s="2">
        <f t="shared" si="6"/>
        <v>1</v>
      </c>
      <c r="I234" s="2" t="str">
        <f t="shared" si="7"/>
        <v>Complete</v>
      </c>
      <c r="AF234" s="4">
        <v>1</v>
      </c>
      <c r="AI234" s="4"/>
      <c r="AJ234" s="4"/>
      <c r="AK234" s="4"/>
      <c r="AL234" s="4"/>
      <c r="AM234" s="4"/>
      <c r="AN234" s="4"/>
      <c r="AO234" s="4"/>
      <c r="AP234" s="4"/>
      <c r="AQ234" s="4"/>
      <c r="AR234" s="4"/>
      <c r="AS234" s="4"/>
      <c r="AT234" s="4"/>
      <c r="AU234" s="4"/>
    </row>
    <row r="235" spans="1:47" ht="29" x14ac:dyDescent="0.35">
      <c r="A235" t="s">
        <v>1364</v>
      </c>
      <c r="B235" s="7" t="s">
        <v>959</v>
      </c>
      <c r="C235" s="7" t="s">
        <v>385</v>
      </c>
      <c r="D235" s="7" t="s">
        <v>35</v>
      </c>
      <c r="E235" s="7" t="s">
        <v>1231</v>
      </c>
      <c r="F235" s="7">
        <v>1</v>
      </c>
      <c r="G235" s="8" t="s">
        <v>844</v>
      </c>
      <c r="H235" s="2">
        <f t="shared" si="6"/>
        <v>1</v>
      </c>
      <c r="I235" s="2" t="str">
        <f t="shared" si="7"/>
        <v>Complete</v>
      </c>
      <c r="AF235" s="4">
        <v>1</v>
      </c>
      <c r="AI235" s="4"/>
      <c r="AJ235" s="4"/>
      <c r="AK235" s="4"/>
      <c r="AL235" s="4"/>
      <c r="AM235" s="4"/>
      <c r="AN235" s="4"/>
      <c r="AO235" s="4"/>
      <c r="AP235" s="4"/>
      <c r="AQ235" s="4"/>
      <c r="AR235" s="4"/>
      <c r="AS235" s="4"/>
      <c r="AT235" s="4"/>
      <c r="AU235" s="4"/>
    </row>
    <row r="236" spans="1:47" x14ac:dyDescent="0.35">
      <c r="A236" t="s">
        <v>1364</v>
      </c>
      <c r="B236" s="7" t="s">
        <v>959</v>
      </c>
      <c r="C236" s="7" t="s">
        <v>385</v>
      </c>
      <c r="D236" s="7" t="s">
        <v>35</v>
      </c>
      <c r="E236" s="7" t="s">
        <v>1231</v>
      </c>
      <c r="F236" s="7">
        <v>2</v>
      </c>
      <c r="G236" s="8" t="s">
        <v>845</v>
      </c>
      <c r="H236" s="2">
        <f t="shared" si="6"/>
        <v>1</v>
      </c>
      <c r="I236" s="2" t="str">
        <f t="shared" si="7"/>
        <v>Complete</v>
      </c>
      <c r="AF236" s="4">
        <v>1</v>
      </c>
      <c r="AI236" s="4"/>
      <c r="AJ236" s="4"/>
      <c r="AK236" s="4"/>
      <c r="AL236" s="4"/>
      <c r="AM236" s="4"/>
      <c r="AN236" s="4"/>
      <c r="AO236" s="4"/>
      <c r="AP236" s="4"/>
      <c r="AQ236" s="4"/>
      <c r="AR236" s="4"/>
      <c r="AS236" s="4"/>
      <c r="AT236" s="4"/>
      <c r="AU236" s="4"/>
    </row>
    <row r="237" spans="1:47" x14ac:dyDescent="0.35">
      <c r="A237" t="s">
        <v>1364</v>
      </c>
      <c r="B237" s="7" t="s">
        <v>959</v>
      </c>
      <c r="C237" s="7" t="s">
        <v>385</v>
      </c>
      <c r="D237" s="7" t="s">
        <v>35</v>
      </c>
      <c r="E237" s="7" t="s">
        <v>1231</v>
      </c>
      <c r="F237" s="7">
        <v>3</v>
      </c>
      <c r="G237" s="8" t="s">
        <v>957</v>
      </c>
      <c r="H237" s="2">
        <f t="shared" si="6"/>
        <v>1</v>
      </c>
      <c r="I237" s="2" t="str">
        <f t="shared" si="7"/>
        <v>Complete</v>
      </c>
      <c r="AF237" s="4">
        <v>1</v>
      </c>
      <c r="AI237" s="4"/>
      <c r="AJ237" s="4"/>
      <c r="AK237" s="4"/>
      <c r="AL237" s="4"/>
      <c r="AM237" s="4"/>
      <c r="AN237" s="4"/>
      <c r="AO237" s="4"/>
      <c r="AP237" s="4"/>
      <c r="AQ237" s="4"/>
      <c r="AR237" s="4"/>
      <c r="AS237" s="4"/>
      <c r="AT237" s="4"/>
      <c r="AU237" s="4"/>
    </row>
    <row r="238" spans="1:47" x14ac:dyDescent="0.35">
      <c r="A238" t="s">
        <v>1376</v>
      </c>
      <c r="B238" s="7" t="s">
        <v>959</v>
      </c>
      <c r="C238" s="7" t="s">
        <v>380</v>
      </c>
      <c r="D238" s="7" t="s">
        <v>35</v>
      </c>
      <c r="E238" s="7" t="s">
        <v>1231</v>
      </c>
      <c r="F238" s="7">
        <v>1</v>
      </c>
      <c r="G238" s="8" t="s">
        <v>952</v>
      </c>
      <c r="H238" s="2">
        <f t="shared" si="6"/>
        <v>1</v>
      </c>
      <c r="I238" s="2" t="str">
        <f t="shared" si="7"/>
        <v>Complete</v>
      </c>
      <c r="AF238" s="4">
        <v>1</v>
      </c>
      <c r="AI238" s="4"/>
      <c r="AJ238" s="4"/>
      <c r="AK238" s="4"/>
      <c r="AL238" s="4"/>
      <c r="AM238" s="4"/>
      <c r="AN238" s="4"/>
      <c r="AO238" s="4"/>
      <c r="AP238" s="4"/>
      <c r="AQ238" s="4"/>
      <c r="AR238" s="4"/>
      <c r="AS238" s="4"/>
      <c r="AT238" s="4"/>
      <c r="AU238" s="4"/>
    </row>
    <row r="239" spans="1:47" x14ac:dyDescent="0.35">
      <c r="A239" t="s">
        <v>1376</v>
      </c>
      <c r="B239" s="7" t="s">
        <v>959</v>
      </c>
      <c r="C239" s="7" t="s">
        <v>380</v>
      </c>
      <c r="D239" s="7" t="s">
        <v>35</v>
      </c>
      <c r="E239" s="7" t="s">
        <v>1231</v>
      </c>
      <c r="F239" s="7">
        <v>2</v>
      </c>
      <c r="G239" s="8" t="s">
        <v>953</v>
      </c>
      <c r="H239" s="2">
        <f t="shared" si="6"/>
        <v>1</v>
      </c>
      <c r="I239" s="2" t="str">
        <f t="shared" si="7"/>
        <v>Complete</v>
      </c>
      <c r="AF239" s="4">
        <v>1</v>
      </c>
      <c r="AI239" s="4"/>
      <c r="AJ239" s="4"/>
      <c r="AK239" s="4"/>
      <c r="AL239" s="4"/>
      <c r="AM239" s="4"/>
      <c r="AN239" s="4"/>
      <c r="AO239" s="4"/>
      <c r="AP239" s="4"/>
      <c r="AQ239" s="4"/>
      <c r="AR239" s="4"/>
      <c r="AS239" s="4"/>
      <c r="AT239" s="4"/>
      <c r="AU239" s="4"/>
    </row>
    <row r="240" spans="1:47" x14ac:dyDescent="0.35">
      <c r="A240" t="s">
        <v>1376</v>
      </c>
      <c r="B240" s="7" t="s">
        <v>959</v>
      </c>
      <c r="C240" s="7" t="s">
        <v>380</v>
      </c>
      <c r="D240" s="7" t="s">
        <v>35</v>
      </c>
      <c r="E240" s="7" t="s">
        <v>1231</v>
      </c>
      <c r="F240" s="7">
        <v>3</v>
      </c>
      <c r="G240" s="8" t="s">
        <v>954</v>
      </c>
      <c r="H240" s="2">
        <f t="shared" si="6"/>
        <v>1</v>
      </c>
      <c r="I240" s="2" t="str">
        <f t="shared" si="7"/>
        <v>Complete</v>
      </c>
      <c r="AF240" s="4">
        <v>1</v>
      </c>
      <c r="AI240" s="4"/>
      <c r="AJ240" s="4"/>
      <c r="AK240" s="4"/>
      <c r="AL240" s="4"/>
      <c r="AM240" s="4"/>
      <c r="AN240" s="4"/>
      <c r="AO240" s="4"/>
      <c r="AP240" s="4"/>
      <c r="AQ240" s="4"/>
      <c r="AR240" s="4"/>
      <c r="AS240" s="4"/>
      <c r="AT240" s="4"/>
      <c r="AU240" s="4"/>
    </row>
    <row r="241" spans="1:47" ht="29" x14ac:dyDescent="0.35">
      <c r="A241" t="s">
        <v>1376</v>
      </c>
      <c r="B241" s="7" t="s">
        <v>959</v>
      </c>
      <c r="C241" s="7" t="s">
        <v>380</v>
      </c>
      <c r="D241" s="7" t="s">
        <v>35</v>
      </c>
      <c r="E241" s="7" t="s">
        <v>1231</v>
      </c>
      <c r="F241" s="7">
        <v>4</v>
      </c>
      <c r="G241" s="8" t="s">
        <v>955</v>
      </c>
      <c r="H241" s="2">
        <f t="shared" si="6"/>
        <v>1</v>
      </c>
      <c r="I241" s="2" t="str">
        <f t="shared" si="7"/>
        <v>Complete</v>
      </c>
      <c r="AF241" s="4">
        <v>1</v>
      </c>
      <c r="AI241" s="4"/>
      <c r="AJ241" s="4"/>
      <c r="AK241" s="4"/>
      <c r="AL241" s="4"/>
      <c r="AM241" s="4"/>
      <c r="AN241" s="4"/>
      <c r="AO241" s="4"/>
      <c r="AP241" s="4"/>
      <c r="AQ241" s="4"/>
      <c r="AR241" s="4"/>
      <c r="AS241" s="4"/>
      <c r="AT241" s="4"/>
      <c r="AU241" s="4"/>
    </row>
    <row r="242" spans="1:47" ht="43.5" x14ac:dyDescent="0.35">
      <c r="A242" t="s">
        <v>1256</v>
      </c>
      <c r="B242" s="7" t="s">
        <v>784</v>
      </c>
      <c r="C242" s="7" t="s">
        <v>742</v>
      </c>
      <c r="D242" s="7" t="s">
        <v>35</v>
      </c>
      <c r="E242" s="7" t="s">
        <v>742</v>
      </c>
      <c r="F242" s="7">
        <v>1</v>
      </c>
      <c r="G242" s="8" t="s">
        <v>1110</v>
      </c>
      <c r="H242" s="2">
        <f t="shared" si="6"/>
        <v>1</v>
      </c>
      <c r="I242" s="2" t="str">
        <f t="shared" si="7"/>
        <v>Complete</v>
      </c>
      <c r="J242" s="4">
        <v>1</v>
      </c>
      <c r="AI242" s="4"/>
      <c r="AJ242" s="4"/>
      <c r="AK242" s="4"/>
      <c r="AL242" s="4"/>
      <c r="AM242" s="4"/>
      <c r="AN242" s="4"/>
      <c r="AO242" s="4"/>
      <c r="AP242" s="4"/>
      <c r="AQ242" s="4"/>
      <c r="AR242" s="4"/>
      <c r="AS242" s="4"/>
      <c r="AT242" s="4"/>
      <c r="AU242" s="4"/>
    </row>
    <row r="243" spans="1:47" ht="29" x14ac:dyDescent="0.35">
      <c r="A243" t="s">
        <v>1256</v>
      </c>
      <c r="B243" s="7" t="s">
        <v>784</v>
      </c>
      <c r="C243" s="7" t="s">
        <v>742</v>
      </c>
      <c r="D243" s="7" t="s">
        <v>35</v>
      </c>
      <c r="E243" s="7" t="s">
        <v>742</v>
      </c>
      <c r="F243" s="7">
        <v>2</v>
      </c>
      <c r="G243" s="8" t="s">
        <v>597</v>
      </c>
      <c r="H243" s="2">
        <f t="shared" si="6"/>
        <v>1</v>
      </c>
      <c r="I243" s="2" t="str">
        <f t="shared" si="7"/>
        <v>Complete</v>
      </c>
      <c r="J243" s="4">
        <v>1</v>
      </c>
      <c r="AI243" s="4"/>
      <c r="AJ243" s="4"/>
      <c r="AK243" s="4"/>
      <c r="AL243" s="4"/>
      <c r="AM243" s="4"/>
      <c r="AN243" s="4"/>
      <c r="AO243" s="4"/>
      <c r="AP243" s="4"/>
      <c r="AQ243" s="4"/>
      <c r="AR243" s="4"/>
      <c r="AS243" s="4"/>
      <c r="AT243" s="4"/>
      <c r="AU243" s="4"/>
    </row>
    <row r="244" spans="1:47" x14ac:dyDescent="0.35">
      <c r="A244" t="s">
        <v>1256</v>
      </c>
      <c r="B244" s="7" t="s">
        <v>784</v>
      </c>
      <c r="C244" s="7" t="s">
        <v>742</v>
      </c>
      <c r="D244" s="7" t="s">
        <v>35</v>
      </c>
      <c r="E244" s="7" t="s">
        <v>742</v>
      </c>
      <c r="F244" s="7">
        <v>3</v>
      </c>
      <c r="G244" s="8" t="s">
        <v>598</v>
      </c>
      <c r="H244" s="2">
        <f t="shared" si="6"/>
        <v>1</v>
      </c>
      <c r="I244" s="2" t="str">
        <f t="shared" si="7"/>
        <v>Complete</v>
      </c>
      <c r="J244" s="4">
        <v>1</v>
      </c>
      <c r="AI244" s="4"/>
      <c r="AJ244" s="4"/>
      <c r="AK244" s="4"/>
      <c r="AL244" s="4"/>
      <c r="AM244" s="4"/>
      <c r="AN244" s="4"/>
      <c r="AO244" s="4"/>
      <c r="AP244" s="4"/>
      <c r="AQ244" s="4"/>
      <c r="AR244" s="4"/>
      <c r="AS244" s="4"/>
      <c r="AT244" s="4"/>
      <c r="AU244" s="4"/>
    </row>
    <row r="245" spans="1:47" x14ac:dyDescent="0.35">
      <c r="A245" t="s">
        <v>1256</v>
      </c>
      <c r="B245" s="7" t="s">
        <v>784</v>
      </c>
      <c r="C245" s="7" t="s">
        <v>742</v>
      </c>
      <c r="D245" s="7" t="s">
        <v>35</v>
      </c>
      <c r="E245" s="7" t="s">
        <v>742</v>
      </c>
      <c r="F245" s="7">
        <v>4</v>
      </c>
      <c r="G245" s="8" t="s">
        <v>599</v>
      </c>
      <c r="H245" s="2">
        <f t="shared" si="6"/>
        <v>1</v>
      </c>
      <c r="I245" s="2" t="str">
        <f t="shared" si="7"/>
        <v>Complete</v>
      </c>
      <c r="J245" s="4">
        <v>1</v>
      </c>
      <c r="AI245" s="4"/>
      <c r="AJ245" s="4"/>
      <c r="AK245" s="4"/>
      <c r="AL245" s="4"/>
      <c r="AM245" s="4"/>
      <c r="AN245" s="4"/>
      <c r="AO245" s="4"/>
      <c r="AP245" s="4"/>
      <c r="AQ245" s="4"/>
      <c r="AR245" s="4"/>
      <c r="AS245" s="4"/>
      <c r="AT245" s="4"/>
      <c r="AU245" s="4"/>
    </row>
    <row r="246" spans="1:47" x14ac:dyDescent="0.35">
      <c r="A246" t="s">
        <v>1256</v>
      </c>
      <c r="B246" s="7" t="s">
        <v>784</v>
      </c>
      <c r="C246" s="7" t="s">
        <v>742</v>
      </c>
      <c r="D246" s="7" t="s">
        <v>35</v>
      </c>
      <c r="E246" s="7" t="s">
        <v>742</v>
      </c>
      <c r="F246" s="7">
        <v>5</v>
      </c>
      <c r="G246" s="8" t="s">
        <v>600</v>
      </c>
      <c r="H246" s="2">
        <f t="shared" si="6"/>
        <v>1</v>
      </c>
      <c r="I246" s="2" t="str">
        <f t="shared" si="7"/>
        <v>Complete</v>
      </c>
      <c r="J246" s="4">
        <v>1</v>
      </c>
      <c r="AI246" s="4"/>
      <c r="AJ246" s="4"/>
      <c r="AK246" s="4"/>
      <c r="AL246" s="4"/>
      <c r="AM246" s="4"/>
      <c r="AN246" s="4"/>
      <c r="AO246" s="4"/>
      <c r="AP246" s="4"/>
      <c r="AQ246" s="4"/>
      <c r="AR246" s="4"/>
      <c r="AS246" s="4"/>
      <c r="AT246" s="4"/>
      <c r="AU246" s="4"/>
    </row>
    <row r="247" spans="1:47" ht="29" x14ac:dyDescent="0.35">
      <c r="A247" t="s">
        <v>1256</v>
      </c>
      <c r="B247" s="7" t="s">
        <v>784</v>
      </c>
      <c r="C247" s="7" t="s">
        <v>742</v>
      </c>
      <c r="D247" s="7" t="s">
        <v>35</v>
      </c>
      <c r="E247" s="7" t="s">
        <v>742</v>
      </c>
      <c r="F247" s="7">
        <v>6</v>
      </c>
      <c r="G247" s="8" t="s">
        <v>744</v>
      </c>
      <c r="H247" s="2">
        <f t="shared" si="6"/>
        <v>1</v>
      </c>
      <c r="I247" s="2" t="str">
        <f t="shared" si="7"/>
        <v>Complete</v>
      </c>
      <c r="J247" s="4">
        <v>1</v>
      </c>
      <c r="AI247" s="4"/>
      <c r="AJ247" s="4"/>
      <c r="AK247" s="4"/>
      <c r="AL247" s="4"/>
      <c r="AM247" s="4"/>
      <c r="AN247" s="4"/>
      <c r="AO247" s="4"/>
      <c r="AP247" s="4"/>
      <c r="AQ247" s="4"/>
      <c r="AR247" s="4"/>
      <c r="AS247" s="4"/>
      <c r="AT247" s="4"/>
      <c r="AU247" s="4"/>
    </row>
    <row r="248" spans="1:47" ht="43.5" x14ac:dyDescent="0.35">
      <c r="A248" t="s">
        <v>1256</v>
      </c>
      <c r="B248" s="7" t="s">
        <v>784</v>
      </c>
      <c r="C248" s="7" t="s">
        <v>742</v>
      </c>
      <c r="D248" s="7" t="s">
        <v>35</v>
      </c>
      <c r="E248" s="7" t="s">
        <v>742</v>
      </c>
      <c r="F248" s="7">
        <v>7</v>
      </c>
      <c r="G248" s="8" t="s">
        <v>1111</v>
      </c>
      <c r="H248" s="2">
        <f t="shared" si="6"/>
        <v>1</v>
      </c>
      <c r="I248" s="2" t="str">
        <f t="shared" si="7"/>
        <v>Complete</v>
      </c>
      <c r="J248" s="4">
        <v>1</v>
      </c>
      <c r="AI248" s="4"/>
      <c r="AJ248" s="4"/>
      <c r="AK248" s="4"/>
      <c r="AL248" s="4"/>
      <c r="AM248" s="4"/>
      <c r="AN248" s="4"/>
      <c r="AO248" s="4"/>
      <c r="AP248" s="4"/>
      <c r="AQ248" s="4"/>
      <c r="AR248" s="4"/>
      <c r="AS248" s="4"/>
      <c r="AT248" s="4"/>
      <c r="AU248" s="4"/>
    </row>
    <row r="249" spans="1:47" x14ac:dyDescent="0.35">
      <c r="A249" t="s">
        <v>1272</v>
      </c>
      <c r="B249" s="7" t="s">
        <v>972</v>
      </c>
      <c r="C249" s="7" t="s">
        <v>449</v>
      </c>
      <c r="D249" s="7" t="s">
        <v>35</v>
      </c>
      <c r="E249" s="7" t="s">
        <v>742</v>
      </c>
      <c r="F249" s="7">
        <v>1</v>
      </c>
      <c r="G249" s="8" t="s">
        <v>988</v>
      </c>
      <c r="H249" s="2">
        <f t="shared" si="6"/>
        <v>1</v>
      </c>
      <c r="I249" s="2" t="str">
        <f t="shared" si="7"/>
        <v>Complete</v>
      </c>
      <c r="J249" s="4">
        <v>1</v>
      </c>
      <c r="AI249" s="4"/>
      <c r="AJ249" s="4"/>
      <c r="AK249" s="4"/>
      <c r="AL249" s="4"/>
      <c r="AM249" s="4"/>
      <c r="AN249" s="4"/>
      <c r="AO249" s="4"/>
      <c r="AP249" s="4"/>
      <c r="AQ249" s="4"/>
      <c r="AR249" s="4"/>
      <c r="AS249" s="4"/>
      <c r="AT249" s="4"/>
      <c r="AU249" s="4"/>
    </row>
    <row r="250" spans="1:47" ht="29" x14ac:dyDescent="0.35">
      <c r="A250" t="s">
        <v>1272</v>
      </c>
      <c r="B250" s="7" t="s">
        <v>972</v>
      </c>
      <c r="C250" s="7" t="s">
        <v>449</v>
      </c>
      <c r="D250" s="7" t="s">
        <v>35</v>
      </c>
      <c r="E250" s="7" t="s">
        <v>742</v>
      </c>
      <c r="F250" s="7">
        <v>2</v>
      </c>
      <c r="G250" s="8" t="s">
        <v>989</v>
      </c>
      <c r="H250" s="2">
        <f t="shared" si="6"/>
        <v>1</v>
      </c>
      <c r="I250" s="2" t="str">
        <f t="shared" si="7"/>
        <v>Complete</v>
      </c>
      <c r="J250" s="4">
        <v>1</v>
      </c>
      <c r="AI250" s="4"/>
      <c r="AJ250" s="4"/>
      <c r="AK250" s="4"/>
      <c r="AL250" s="4"/>
      <c r="AM250" s="4"/>
      <c r="AN250" s="4"/>
      <c r="AO250" s="4"/>
      <c r="AP250" s="4"/>
      <c r="AQ250" s="4"/>
      <c r="AR250" s="4"/>
      <c r="AS250" s="4"/>
      <c r="AT250" s="4"/>
      <c r="AU250" s="4"/>
    </row>
    <row r="251" spans="1:47" ht="29" x14ac:dyDescent="0.35">
      <c r="A251" t="s">
        <v>1272</v>
      </c>
      <c r="B251" s="7" t="s">
        <v>972</v>
      </c>
      <c r="C251" s="7" t="s">
        <v>449</v>
      </c>
      <c r="D251" s="7" t="s">
        <v>35</v>
      </c>
      <c r="E251" s="7" t="s">
        <v>742</v>
      </c>
      <c r="F251" s="7">
        <v>3</v>
      </c>
      <c r="G251" s="8" t="s">
        <v>990</v>
      </c>
      <c r="H251" s="2">
        <f t="shared" si="6"/>
        <v>1</v>
      </c>
      <c r="I251" s="2" t="str">
        <f t="shared" si="7"/>
        <v>Complete</v>
      </c>
      <c r="J251" s="4">
        <v>1</v>
      </c>
      <c r="AI251" s="4"/>
      <c r="AJ251" s="4"/>
      <c r="AK251" s="4"/>
      <c r="AL251" s="4"/>
      <c r="AM251" s="4"/>
      <c r="AN251" s="4"/>
      <c r="AO251" s="4"/>
      <c r="AP251" s="4"/>
      <c r="AQ251" s="4"/>
      <c r="AR251" s="4"/>
      <c r="AS251" s="4"/>
      <c r="AT251" s="4"/>
      <c r="AU251" s="4"/>
    </row>
    <row r="252" spans="1:47" ht="29" x14ac:dyDescent="0.35">
      <c r="A252" t="s">
        <v>1272</v>
      </c>
      <c r="B252" s="7" t="s">
        <v>972</v>
      </c>
      <c r="C252" s="7" t="s">
        <v>449</v>
      </c>
      <c r="D252" s="7" t="s">
        <v>35</v>
      </c>
      <c r="E252" s="7" t="s">
        <v>742</v>
      </c>
      <c r="F252" s="7">
        <v>4</v>
      </c>
      <c r="G252" s="8" t="s">
        <v>1178</v>
      </c>
      <c r="H252" s="2">
        <f t="shared" si="6"/>
        <v>1</v>
      </c>
      <c r="I252" s="2" t="str">
        <f t="shared" si="7"/>
        <v>Complete</v>
      </c>
      <c r="J252" s="4">
        <v>1</v>
      </c>
      <c r="AI252" s="4"/>
      <c r="AJ252" s="4"/>
      <c r="AK252" s="4"/>
      <c r="AL252" s="4"/>
      <c r="AM252" s="4"/>
      <c r="AN252" s="4"/>
      <c r="AO252" s="4"/>
      <c r="AP252" s="4"/>
      <c r="AQ252" s="4"/>
      <c r="AR252" s="4"/>
      <c r="AS252" s="4"/>
      <c r="AT252" s="4"/>
      <c r="AU252" s="4"/>
    </row>
    <row r="253" spans="1:47" x14ac:dyDescent="0.35">
      <c r="A253" t="s">
        <v>1272</v>
      </c>
      <c r="B253" s="7" t="s">
        <v>972</v>
      </c>
      <c r="C253" s="7" t="s">
        <v>449</v>
      </c>
      <c r="D253" s="7" t="s">
        <v>35</v>
      </c>
      <c r="E253" s="7" t="s">
        <v>742</v>
      </c>
      <c r="F253" s="7">
        <v>5</v>
      </c>
      <c r="G253" s="8" t="s">
        <v>1179</v>
      </c>
      <c r="H253" s="2">
        <f t="shared" si="6"/>
        <v>1</v>
      </c>
      <c r="I253" s="2" t="str">
        <f t="shared" si="7"/>
        <v>Complete</v>
      </c>
      <c r="J253" s="4">
        <v>1</v>
      </c>
      <c r="AI253" s="4"/>
      <c r="AJ253" s="4"/>
      <c r="AK253" s="4"/>
      <c r="AL253" s="4"/>
      <c r="AM253" s="4"/>
      <c r="AN253" s="4"/>
      <c r="AO253" s="4"/>
      <c r="AP253" s="4"/>
      <c r="AQ253" s="4"/>
      <c r="AR253" s="4"/>
      <c r="AS253" s="4"/>
      <c r="AT253" s="4"/>
      <c r="AU253" s="4"/>
    </row>
    <row r="254" spans="1:47" ht="43.5" x14ac:dyDescent="0.35">
      <c r="A254" t="s">
        <v>1272</v>
      </c>
      <c r="B254" s="7" t="s">
        <v>972</v>
      </c>
      <c r="C254" s="7" t="s">
        <v>449</v>
      </c>
      <c r="D254" s="7" t="s">
        <v>35</v>
      </c>
      <c r="E254" s="7" t="s">
        <v>742</v>
      </c>
      <c r="F254" s="7">
        <v>6</v>
      </c>
      <c r="G254" s="8" t="s">
        <v>1180</v>
      </c>
      <c r="H254" s="2">
        <f t="shared" si="6"/>
        <v>1</v>
      </c>
      <c r="I254" s="2" t="str">
        <f t="shared" si="7"/>
        <v>Complete</v>
      </c>
      <c r="J254" s="4">
        <v>1</v>
      </c>
      <c r="AI254" s="4"/>
      <c r="AJ254" s="4"/>
      <c r="AK254" s="4"/>
      <c r="AL254" s="4"/>
      <c r="AM254" s="4"/>
      <c r="AN254" s="4"/>
      <c r="AO254" s="4"/>
      <c r="AP254" s="4"/>
      <c r="AQ254" s="4"/>
      <c r="AR254" s="4"/>
      <c r="AS254" s="4"/>
      <c r="AT254" s="4"/>
      <c r="AU254" s="4"/>
    </row>
    <row r="255" spans="1:47" x14ac:dyDescent="0.35">
      <c r="A255" t="s">
        <v>1299</v>
      </c>
      <c r="B255" s="7" t="s">
        <v>785</v>
      </c>
      <c r="C255" s="7" t="s">
        <v>51</v>
      </c>
      <c r="D255" s="7" t="s">
        <v>35</v>
      </c>
      <c r="E255" s="7" t="s">
        <v>742</v>
      </c>
      <c r="F255" s="7">
        <v>1</v>
      </c>
      <c r="G255" s="8" t="s">
        <v>886</v>
      </c>
      <c r="H255" s="2">
        <f t="shared" si="6"/>
        <v>1</v>
      </c>
      <c r="I255" s="2" t="str">
        <f t="shared" si="7"/>
        <v>Complete</v>
      </c>
      <c r="J255" s="4">
        <v>1</v>
      </c>
      <c r="AI255" s="4"/>
      <c r="AJ255" s="4"/>
      <c r="AK255" s="4"/>
      <c r="AL255" s="4"/>
      <c r="AM255" s="4"/>
      <c r="AN255" s="4"/>
      <c r="AO255" s="4"/>
      <c r="AP255" s="4"/>
      <c r="AQ255" s="4"/>
      <c r="AR255" s="4"/>
      <c r="AS255" s="4"/>
      <c r="AT255" s="4"/>
      <c r="AU255" s="4"/>
    </row>
    <row r="256" spans="1:47" ht="29" x14ac:dyDescent="0.35">
      <c r="A256" t="s">
        <v>1299</v>
      </c>
      <c r="B256" s="7" t="s">
        <v>785</v>
      </c>
      <c r="C256" s="7" t="s">
        <v>51</v>
      </c>
      <c r="D256" s="7" t="s">
        <v>35</v>
      </c>
      <c r="E256" s="7" t="s">
        <v>742</v>
      </c>
      <c r="F256" s="7">
        <v>2</v>
      </c>
      <c r="G256" s="8" t="s">
        <v>157</v>
      </c>
      <c r="H256" s="2">
        <f t="shared" si="6"/>
        <v>1</v>
      </c>
      <c r="I256" s="2" t="str">
        <f t="shared" si="7"/>
        <v>Complete</v>
      </c>
      <c r="J256" s="4">
        <v>1</v>
      </c>
      <c r="AI256" s="4"/>
      <c r="AJ256" s="4"/>
      <c r="AK256" s="4"/>
      <c r="AL256" s="4"/>
      <c r="AM256" s="4"/>
      <c r="AN256" s="4"/>
      <c r="AO256" s="4"/>
      <c r="AP256" s="4"/>
      <c r="AQ256" s="4"/>
      <c r="AR256" s="4"/>
      <c r="AS256" s="4"/>
      <c r="AT256" s="4"/>
      <c r="AU256" s="4"/>
    </row>
    <row r="257" spans="1:47" x14ac:dyDescent="0.35">
      <c r="A257" t="s">
        <v>1299</v>
      </c>
      <c r="B257" s="7" t="s">
        <v>785</v>
      </c>
      <c r="C257" s="7" t="s">
        <v>51</v>
      </c>
      <c r="D257" s="7" t="s">
        <v>35</v>
      </c>
      <c r="E257" s="7" t="s">
        <v>742</v>
      </c>
      <c r="F257" s="7">
        <v>3</v>
      </c>
      <c r="G257" s="8" t="s">
        <v>887</v>
      </c>
      <c r="H257" s="2">
        <f t="shared" si="6"/>
        <v>1</v>
      </c>
      <c r="I257" s="2" t="str">
        <f t="shared" si="7"/>
        <v>Complete</v>
      </c>
      <c r="J257" s="4">
        <v>1</v>
      </c>
      <c r="AI257" s="4"/>
      <c r="AJ257" s="4"/>
      <c r="AK257" s="4"/>
      <c r="AL257" s="4"/>
      <c r="AM257" s="4"/>
      <c r="AN257" s="4"/>
      <c r="AO257" s="4"/>
      <c r="AP257" s="4"/>
      <c r="AQ257" s="4"/>
      <c r="AR257" s="4"/>
      <c r="AS257" s="4"/>
      <c r="AT257" s="4"/>
      <c r="AU257" s="4"/>
    </row>
    <row r="258" spans="1:47" ht="29" x14ac:dyDescent="0.35">
      <c r="A258" t="s">
        <v>1317</v>
      </c>
      <c r="B258" s="7" t="s">
        <v>847</v>
      </c>
      <c r="C258" s="7" t="s">
        <v>154</v>
      </c>
      <c r="D258" s="7" t="s">
        <v>35</v>
      </c>
      <c r="E258" s="7" t="s">
        <v>742</v>
      </c>
      <c r="F258" s="7">
        <v>1</v>
      </c>
      <c r="G258" s="8" t="s">
        <v>862</v>
      </c>
      <c r="H258" s="2">
        <f t="shared" ref="H258:H321" si="8">SUM(J258:AU258)</f>
        <v>1</v>
      </c>
      <c r="I258" s="2" t="str">
        <f t="shared" ref="I258:I321" si="9">IF(COUNTIF(A:A,A258)=SUMIF(A:A,A258,H:H),"Complete","Not Complete")</f>
        <v>Complete</v>
      </c>
      <c r="J258" s="4">
        <v>1</v>
      </c>
      <c r="AI258" s="4"/>
      <c r="AJ258" s="4"/>
      <c r="AK258" s="4"/>
      <c r="AL258" s="4"/>
      <c r="AM258" s="4"/>
      <c r="AN258" s="4"/>
      <c r="AO258" s="4"/>
      <c r="AP258" s="4"/>
      <c r="AQ258" s="4"/>
      <c r="AR258" s="4"/>
      <c r="AS258" s="4"/>
      <c r="AT258" s="4"/>
      <c r="AU258" s="4"/>
    </row>
    <row r="259" spans="1:47" x14ac:dyDescent="0.35">
      <c r="A259" t="s">
        <v>1317</v>
      </c>
      <c r="B259" s="7" t="s">
        <v>847</v>
      </c>
      <c r="C259" s="7" t="s">
        <v>154</v>
      </c>
      <c r="D259" s="7" t="s">
        <v>35</v>
      </c>
      <c r="E259" s="7" t="s">
        <v>742</v>
      </c>
      <c r="F259" s="7">
        <v>2</v>
      </c>
      <c r="G259" s="8" t="s">
        <v>863</v>
      </c>
      <c r="H259" s="2">
        <f t="shared" si="8"/>
        <v>1</v>
      </c>
      <c r="I259" s="2" t="str">
        <f t="shared" si="9"/>
        <v>Complete</v>
      </c>
      <c r="J259" s="4">
        <v>1</v>
      </c>
      <c r="AI259" s="4"/>
      <c r="AJ259" s="4"/>
      <c r="AK259" s="4"/>
      <c r="AL259" s="4"/>
      <c r="AM259" s="4"/>
      <c r="AN259" s="4"/>
      <c r="AO259" s="4"/>
      <c r="AP259" s="4"/>
      <c r="AQ259" s="4"/>
      <c r="AR259" s="4"/>
      <c r="AS259" s="4"/>
      <c r="AT259" s="4"/>
      <c r="AU259" s="4"/>
    </row>
    <row r="260" spans="1:47" ht="29" x14ac:dyDescent="0.35">
      <c r="A260" t="s">
        <v>1317</v>
      </c>
      <c r="B260" s="7" t="s">
        <v>847</v>
      </c>
      <c r="C260" s="7" t="s">
        <v>154</v>
      </c>
      <c r="D260" s="7" t="s">
        <v>35</v>
      </c>
      <c r="E260" s="7" t="s">
        <v>742</v>
      </c>
      <c r="F260" s="7">
        <v>3</v>
      </c>
      <c r="G260" s="8" t="s">
        <v>807</v>
      </c>
      <c r="H260" s="2">
        <f t="shared" si="8"/>
        <v>1</v>
      </c>
      <c r="I260" s="2" t="str">
        <f t="shared" si="9"/>
        <v>Complete</v>
      </c>
      <c r="J260" s="4">
        <v>1</v>
      </c>
      <c r="AI260" s="4"/>
      <c r="AJ260" s="4"/>
      <c r="AK260" s="4"/>
      <c r="AL260" s="4"/>
      <c r="AM260" s="4"/>
      <c r="AN260" s="4"/>
      <c r="AO260" s="4"/>
      <c r="AP260" s="4"/>
      <c r="AQ260" s="4"/>
      <c r="AR260" s="4"/>
      <c r="AS260" s="4"/>
      <c r="AT260" s="4"/>
      <c r="AU260" s="4"/>
    </row>
    <row r="261" spans="1:47" x14ac:dyDescent="0.35">
      <c r="A261" t="s">
        <v>1317</v>
      </c>
      <c r="B261" s="7" t="s">
        <v>847</v>
      </c>
      <c r="C261" s="7" t="s">
        <v>154</v>
      </c>
      <c r="D261" s="7" t="s">
        <v>35</v>
      </c>
      <c r="E261" s="7" t="s">
        <v>742</v>
      </c>
      <c r="F261" s="7">
        <v>4</v>
      </c>
      <c r="G261" s="8" t="s">
        <v>864</v>
      </c>
      <c r="H261" s="2">
        <f t="shared" si="8"/>
        <v>1</v>
      </c>
      <c r="I261" s="2" t="str">
        <f t="shared" si="9"/>
        <v>Complete</v>
      </c>
      <c r="J261" s="4">
        <v>1</v>
      </c>
      <c r="AI261" s="4"/>
      <c r="AJ261" s="4"/>
      <c r="AK261" s="4"/>
      <c r="AL261" s="4"/>
      <c r="AM261" s="4"/>
      <c r="AN261" s="4"/>
      <c r="AO261" s="4"/>
      <c r="AP261" s="4"/>
      <c r="AQ261" s="4"/>
      <c r="AR261" s="4"/>
      <c r="AS261" s="4"/>
      <c r="AT261" s="4"/>
      <c r="AU261" s="4"/>
    </row>
    <row r="262" spans="1:47" ht="43.5" x14ac:dyDescent="0.35">
      <c r="A262" t="s">
        <v>1342</v>
      </c>
      <c r="B262" s="7" t="s">
        <v>1000</v>
      </c>
      <c r="C262" s="7" t="s">
        <v>595</v>
      </c>
      <c r="D262" s="7" t="s">
        <v>35</v>
      </c>
      <c r="E262" s="7" t="s">
        <v>742</v>
      </c>
      <c r="F262" s="7">
        <v>1</v>
      </c>
      <c r="G262" s="8" t="s">
        <v>1211</v>
      </c>
      <c r="H262" s="2">
        <f t="shared" si="8"/>
        <v>1</v>
      </c>
      <c r="I262" s="2" t="str">
        <f t="shared" si="9"/>
        <v>Complete</v>
      </c>
      <c r="J262" s="4">
        <v>1</v>
      </c>
      <c r="AI262" s="4"/>
      <c r="AJ262" s="4"/>
      <c r="AK262" s="4"/>
      <c r="AL262" s="4"/>
      <c r="AM262" s="4"/>
      <c r="AN262" s="4"/>
      <c r="AO262" s="4"/>
      <c r="AP262" s="4"/>
      <c r="AQ262" s="4"/>
      <c r="AR262" s="4"/>
      <c r="AS262" s="4"/>
      <c r="AT262" s="4"/>
      <c r="AU262" s="4"/>
    </row>
    <row r="263" spans="1:47" ht="29" x14ac:dyDescent="0.35">
      <c r="A263" t="s">
        <v>1342</v>
      </c>
      <c r="B263" s="7" t="s">
        <v>1000</v>
      </c>
      <c r="C263" s="7" t="s">
        <v>595</v>
      </c>
      <c r="D263" s="7" t="s">
        <v>35</v>
      </c>
      <c r="E263" s="7" t="s">
        <v>742</v>
      </c>
      <c r="F263" s="7">
        <v>2</v>
      </c>
      <c r="G263" s="8" t="s">
        <v>1038</v>
      </c>
      <c r="H263" s="2">
        <f t="shared" si="8"/>
        <v>1</v>
      </c>
      <c r="I263" s="2" t="str">
        <f t="shared" si="9"/>
        <v>Complete</v>
      </c>
      <c r="J263" s="4">
        <v>1</v>
      </c>
      <c r="AI263" s="4"/>
      <c r="AJ263" s="4"/>
      <c r="AK263" s="4"/>
      <c r="AL263" s="4"/>
      <c r="AM263" s="4"/>
      <c r="AN263" s="4"/>
      <c r="AO263" s="4"/>
      <c r="AP263" s="4"/>
      <c r="AQ263" s="4"/>
      <c r="AR263" s="4"/>
      <c r="AS263" s="4"/>
      <c r="AT263" s="4"/>
      <c r="AU263" s="4"/>
    </row>
    <row r="264" spans="1:47" x14ac:dyDescent="0.35">
      <c r="A264" t="s">
        <v>1342</v>
      </c>
      <c r="B264" s="7" t="s">
        <v>1000</v>
      </c>
      <c r="C264" s="7" t="s">
        <v>595</v>
      </c>
      <c r="D264" s="7" t="s">
        <v>35</v>
      </c>
      <c r="E264" s="7" t="s">
        <v>742</v>
      </c>
      <c r="F264" s="7">
        <v>3</v>
      </c>
      <c r="G264" s="8" t="s">
        <v>1039</v>
      </c>
      <c r="H264" s="2">
        <f t="shared" si="8"/>
        <v>1</v>
      </c>
      <c r="I264" s="2" t="str">
        <f t="shared" si="9"/>
        <v>Complete</v>
      </c>
      <c r="J264" s="4">
        <v>1</v>
      </c>
      <c r="AI264" s="4"/>
      <c r="AJ264" s="4"/>
      <c r="AK264" s="4"/>
      <c r="AL264" s="4"/>
      <c r="AM264" s="4"/>
      <c r="AN264" s="4"/>
      <c r="AO264" s="4"/>
      <c r="AP264" s="4"/>
      <c r="AQ264" s="4"/>
      <c r="AR264" s="4"/>
      <c r="AS264" s="4"/>
      <c r="AT264" s="4"/>
      <c r="AU264" s="4"/>
    </row>
    <row r="265" spans="1:47" x14ac:dyDescent="0.35">
      <c r="A265" t="s">
        <v>1342</v>
      </c>
      <c r="B265" s="7" t="s">
        <v>1000</v>
      </c>
      <c r="C265" s="7" t="s">
        <v>595</v>
      </c>
      <c r="D265" s="7" t="s">
        <v>35</v>
      </c>
      <c r="E265" s="7" t="s">
        <v>742</v>
      </c>
      <c r="F265" s="7">
        <v>4</v>
      </c>
      <c r="G265" s="8" t="s">
        <v>1040</v>
      </c>
      <c r="H265" s="2">
        <f t="shared" si="8"/>
        <v>1</v>
      </c>
      <c r="I265" s="2" t="str">
        <f t="shared" si="9"/>
        <v>Complete</v>
      </c>
      <c r="J265" s="4">
        <v>1</v>
      </c>
      <c r="AI265" s="4"/>
      <c r="AJ265" s="4"/>
      <c r="AK265" s="4"/>
      <c r="AL265" s="4"/>
      <c r="AM265" s="4"/>
      <c r="AN265" s="4"/>
      <c r="AO265" s="4"/>
      <c r="AP265" s="4"/>
      <c r="AQ265" s="4"/>
      <c r="AR265" s="4"/>
      <c r="AS265" s="4"/>
      <c r="AT265" s="4"/>
      <c r="AU265" s="4"/>
    </row>
    <row r="266" spans="1:47" x14ac:dyDescent="0.35">
      <c r="A266" t="s">
        <v>1342</v>
      </c>
      <c r="B266" s="7" t="s">
        <v>1000</v>
      </c>
      <c r="C266" s="7" t="s">
        <v>595</v>
      </c>
      <c r="D266" s="7" t="s">
        <v>35</v>
      </c>
      <c r="E266" s="7" t="s">
        <v>742</v>
      </c>
      <c r="F266" s="7">
        <v>5</v>
      </c>
      <c r="G266" s="8" t="s">
        <v>1041</v>
      </c>
      <c r="H266" s="2">
        <f t="shared" si="8"/>
        <v>1</v>
      </c>
      <c r="I266" s="2" t="str">
        <f t="shared" si="9"/>
        <v>Complete</v>
      </c>
      <c r="J266" s="4">
        <v>1</v>
      </c>
      <c r="AI266" s="4"/>
      <c r="AJ266" s="4"/>
      <c r="AK266" s="4"/>
      <c r="AL266" s="4"/>
      <c r="AM266" s="4"/>
      <c r="AN266" s="4"/>
      <c r="AO266" s="4"/>
      <c r="AP266" s="4"/>
      <c r="AQ266" s="4"/>
      <c r="AR266" s="4"/>
      <c r="AS266" s="4"/>
      <c r="AT266" s="4"/>
      <c r="AU266" s="4"/>
    </row>
    <row r="267" spans="1:47" ht="29" x14ac:dyDescent="0.35">
      <c r="A267" t="s">
        <v>1342</v>
      </c>
      <c r="B267" s="7" t="s">
        <v>1000</v>
      </c>
      <c r="C267" s="7" t="s">
        <v>595</v>
      </c>
      <c r="D267" s="7" t="s">
        <v>35</v>
      </c>
      <c r="E267" s="7" t="s">
        <v>742</v>
      </c>
      <c r="F267" s="7">
        <v>6</v>
      </c>
      <c r="G267" s="8" t="s">
        <v>1052</v>
      </c>
      <c r="H267" s="2">
        <f t="shared" si="8"/>
        <v>1</v>
      </c>
      <c r="I267" s="2" t="str">
        <f t="shared" si="9"/>
        <v>Complete</v>
      </c>
      <c r="J267" s="4">
        <v>1</v>
      </c>
      <c r="AI267" s="4"/>
      <c r="AJ267" s="4"/>
      <c r="AK267" s="4"/>
      <c r="AL267" s="4"/>
      <c r="AM267" s="4"/>
      <c r="AN267" s="4"/>
      <c r="AO267" s="4"/>
      <c r="AP267" s="4"/>
      <c r="AQ267" s="4"/>
      <c r="AR267" s="4"/>
      <c r="AS267" s="4"/>
      <c r="AT267" s="4"/>
      <c r="AU267" s="4"/>
    </row>
    <row r="268" spans="1:47" ht="43.5" x14ac:dyDescent="0.35">
      <c r="A268" t="s">
        <v>1342</v>
      </c>
      <c r="B268" s="7" t="s">
        <v>1000</v>
      </c>
      <c r="C268" s="7" t="s">
        <v>595</v>
      </c>
      <c r="D268" s="7" t="s">
        <v>35</v>
      </c>
      <c r="E268" s="7" t="s">
        <v>742</v>
      </c>
      <c r="F268" s="7">
        <v>7</v>
      </c>
      <c r="G268" s="8" t="s">
        <v>1212</v>
      </c>
      <c r="H268" s="2">
        <f t="shared" si="8"/>
        <v>1</v>
      </c>
      <c r="I268" s="2" t="str">
        <f t="shared" si="9"/>
        <v>Complete</v>
      </c>
      <c r="J268" s="4">
        <v>1</v>
      </c>
      <c r="AI268" s="4"/>
      <c r="AJ268" s="4"/>
      <c r="AK268" s="4"/>
      <c r="AL268" s="4"/>
      <c r="AM268" s="4"/>
      <c r="AN268" s="4"/>
      <c r="AO268" s="4"/>
      <c r="AP268" s="4"/>
      <c r="AQ268" s="4"/>
      <c r="AR268" s="4"/>
      <c r="AS268" s="4"/>
      <c r="AT268" s="4"/>
      <c r="AU268" s="4"/>
    </row>
    <row r="269" spans="1:47" ht="29" x14ac:dyDescent="0.35">
      <c r="A269" t="s">
        <v>1361</v>
      </c>
      <c r="B269" s="7" t="s">
        <v>959</v>
      </c>
      <c r="C269" s="7" t="s">
        <v>276</v>
      </c>
      <c r="D269" s="7" t="s">
        <v>35</v>
      </c>
      <c r="E269" s="7" t="s">
        <v>742</v>
      </c>
      <c r="F269" s="7">
        <v>1</v>
      </c>
      <c r="G269" s="8" t="s">
        <v>909</v>
      </c>
      <c r="H269" s="2">
        <f t="shared" si="8"/>
        <v>1</v>
      </c>
      <c r="I269" s="2" t="str">
        <f t="shared" si="9"/>
        <v>Complete</v>
      </c>
      <c r="J269" s="4">
        <v>1</v>
      </c>
      <c r="AI269" s="4"/>
      <c r="AJ269" s="4"/>
      <c r="AK269" s="4"/>
      <c r="AL269" s="4"/>
      <c r="AM269" s="4"/>
      <c r="AN269" s="4"/>
      <c r="AO269" s="4"/>
      <c r="AP269" s="4"/>
      <c r="AQ269" s="4"/>
      <c r="AR269" s="4"/>
      <c r="AS269" s="4"/>
      <c r="AT269" s="4"/>
      <c r="AU269" s="4"/>
    </row>
    <row r="270" spans="1:47" x14ac:dyDescent="0.35">
      <c r="A270" t="s">
        <v>1361</v>
      </c>
      <c r="B270" s="7" t="s">
        <v>959</v>
      </c>
      <c r="C270" s="7" t="s">
        <v>276</v>
      </c>
      <c r="D270" s="7" t="s">
        <v>35</v>
      </c>
      <c r="E270" s="7" t="s">
        <v>742</v>
      </c>
      <c r="F270" s="7">
        <v>2</v>
      </c>
      <c r="G270" s="8" t="s">
        <v>910</v>
      </c>
      <c r="H270" s="2">
        <f t="shared" si="8"/>
        <v>1</v>
      </c>
      <c r="I270" s="2" t="str">
        <f t="shared" si="9"/>
        <v>Complete</v>
      </c>
      <c r="J270" s="4">
        <v>1</v>
      </c>
      <c r="AI270" s="4"/>
      <c r="AJ270" s="4"/>
      <c r="AK270" s="4"/>
      <c r="AL270" s="4"/>
      <c r="AM270" s="4"/>
      <c r="AN270" s="4"/>
      <c r="AO270" s="4"/>
      <c r="AP270" s="4"/>
      <c r="AQ270" s="4"/>
      <c r="AR270" s="4"/>
      <c r="AS270" s="4"/>
      <c r="AT270" s="4"/>
      <c r="AU270" s="4"/>
    </row>
    <row r="271" spans="1:47" x14ac:dyDescent="0.35">
      <c r="A271" t="s">
        <v>1361</v>
      </c>
      <c r="B271" s="7" t="s">
        <v>959</v>
      </c>
      <c r="C271" s="7" t="s">
        <v>276</v>
      </c>
      <c r="D271" s="7" t="s">
        <v>35</v>
      </c>
      <c r="E271" s="7" t="s">
        <v>742</v>
      </c>
      <c r="F271" s="7">
        <v>3</v>
      </c>
      <c r="G271" s="8" t="s">
        <v>911</v>
      </c>
      <c r="H271" s="2">
        <f t="shared" si="8"/>
        <v>1</v>
      </c>
      <c r="I271" s="2" t="str">
        <f t="shared" si="9"/>
        <v>Complete</v>
      </c>
      <c r="J271" s="4">
        <v>1</v>
      </c>
      <c r="AI271" s="4"/>
      <c r="AJ271" s="4"/>
      <c r="AK271" s="4"/>
      <c r="AL271" s="4"/>
      <c r="AM271" s="4"/>
      <c r="AN271" s="4"/>
      <c r="AO271" s="4"/>
      <c r="AP271" s="4"/>
      <c r="AQ271" s="4"/>
      <c r="AR271" s="4"/>
      <c r="AS271" s="4"/>
      <c r="AT271" s="4"/>
      <c r="AU271" s="4"/>
    </row>
    <row r="272" spans="1:47" x14ac:dyDescent="0.35">
      <c r="A272" t="s">
        <v>1361</v>
      </c>
      <c r="B272" s="7" t="s">
        <v>959</v>
      </c>
      <c r="C272" s="7" t="s">
        <v>276</v>
      </c>
      <c r="D272" s="7" t="s">
        <v>35</v>
      </c>
      <c r="E272" s="7" t="s">
        <v>742</v>
      </c>
      <c r="F272" s="7">
        <v>4</v>
      </c>
      <c r="G272" s="8" t="s">
        <v>912</v>
      </c>
      <c r="H272" s="2">
        <f t="shared" si="8"/>
        <v>1</v>
      </c>
      <c r="I272" s="2" t="str">
        <f t="shared" si="9"/>
        <v>Complete</v>
      </c>
      <c r="J272" s="4">
        <v>1</v>
      </c>
      <c r="AI272" s="4"/>
      <c r="AJ272" s="4"/>
      <c r="AK272" s="4"/>
      <c r="AL272" s="4"/>
      <c r="AM272" s="4"/>
      <c r="AN272" s="4"/>
      <c r="AO272" s="4"/>
      <c r="AP272" s="4"/>
      <c r="AQ272" s="4"/>
      <c r="AR272" s="4"/>
      <c r="AS272" s="4"/>
      <c r="AT272" s="4"/>
      <c r="AU272" s="4"/>
    </row>
    <row r="273" spans="1:47" x14ac:dyDescent="0.35">
      <c r="A273" t="s">
        <v>1361</v>
      </c>
      <c r="B273" s="7" t="s">
        <v>959</v>
      </c>
      <c r="C273" s="7" t="s">
        <v>276</v>
      </c>
      <c r="D273" s="7" t="s">
        <v>35</v>
      </c>
      <c r="E273" s="7" t="s">
        <v>742</v>
      </c>
      <c r="F273" s="7">
        <v>5</v>
      </c>
      <c r="G273" s="8" t="s">
        <v>913</v>
      </c>
      <c r="H273" s="2">
        <f t="shared" si="8"/>
        <v>1</v>
      </c>
      <c r="I273" s="2" t="str">
        <f t="shared" si="9"/>
        <v>Complete</v>
      </c>
      <c r="J273" s="4">
        <v>1</v>
      </c>
      <c r="AI273" s="4"/>
      <c r="AJ273" s="4"/>
      <c r="AK273" s="4"/>
      <c r="AL273" s="4"/>
      <c r="AM273" s="4"/>
      <c r="AN273" s="4"/>
      <c r="AO273" s="4"/>
      <c r="AP273" s="4"/>
      <c r="AQ273" s="4"/>
      <c r="AR273" s="4"/>
      <c r="AS273" s="4"/>
      <c r="AT273" s="4"/>
      <c r="AU273" s="4"/>
    </row>
    <row r="274" spans="1:47" ht="43.5" x14ac:dyDescent="0.35">
      <c r="A274" t="s">
        <v>1258</v>
      </c>
      <c r="B274" s="7" t="s">
        <v>784</v>
      </c>
      <c r="C274" s="7" t="s">
        <v>750</v>
      </c>
      <c r="D274" s="7" t="s">
        <v>35</v>
      </c>
      <c r="E274" s="7" t="s">
        <v>1222</v>
      </c>
      <c r="F274" s="7">
        <v>1</v>
      </c>
      <c r="G274" s="8" t="s">
        <v>1113</v>
      </c>
      <c r="H274" s="2">
        <f t="shared" si="8"/>
        <v>1</v>
      </c>
      <c r="I274" s="2" t="str">
        <f t="shared" si="9"/>
        <v>Complete</v>
      </c>
      <c r="O274" s="4">
        <v>1</v>
      </c>
      <c r="AI274" s="4"/>
      <c r="AJ274" s="4"/>
      <c r="AK274" s="4"/>
      <c r="AL274" s="4"/>
      <c r="AM274" s="4"/>
      <c r="AN274" s="4"/>
      <c r="AO274" s="4"/>
      <c r="AP274" s="4"/>
      <c r="AQ274" s="4"/>
      <c r="AR274" s="4"/>
      <c r="AS274" s="4"/>
      <c r="AT274" s="4"/>
      <c r="AU274" s="4"/>
    </row>
    <row r="275" spans="1:47" x14ac:dyDescent="0.35">
      <c r="A275" t="s">
        <v>1258</v>
      </c>
      <c r="B275" s="7" t="s">
        <v>784</v>
      </c>
      <c r="C275" s="7" t="s">
        <v>750</v>
      </c>
      <c r="D275" s="7" t="s">
        <v>35</v>
      </c>
      <c r="E275" s="7" t="s">
        <v>1222</v>
      </c>
      <c r="F275" s="7">
        <v>2</v>
      </c>
      <c r="G275" s="8" t="s">
        <v>752</v>
      </c>
      <c r="H275" s="2">
        <f t="shared" si="8"/>
        <v>1</v>
      </c>
      <c r="I275" s="2" t="str">
        <f t="shared" si="9"/>
        <v>Complete</v>
      </c>
      <c r="O275" s="4">
        <v>1</v>
      </c>
      <c r="AI275" s="4"/>
      <c r="AJ275" s="4"/>
      <c r="AK275" s="4"/>
      <c r="AL275" s="4"/>
      <c r="AM275" s="4"/>
      <c r="AN275" s="4"/>
      <c r="AO275" s="4"/>
      <c r="AP275" s="4"/>
      <c r="AQ275" s="4"/>
      <c r="AR275" s="4"/>
      <c r="AS275" s="4"/>
      <c r="AT275" s="4"/>
      <c r="AU275" s="4"/>
    </row>
    <row r="276" spans="1:47" ht="29" x14ac:dyDescent="0.35">
      <c r="A276" t="s">
        <v>1258</v>
      </c>
      <c r="B276" s="7" t="s">
        <v>784</v>
      </c>
      <c r="C276" s="7" t="s">
        <v>750</v>
      </c>
      <c r="D276" s="7" t="s">
        <v>35</v>
      </c>
      <c r="E276" s="7" t="s">
        <v>1222</v>
      </c>
      <c r="F276" s="7">
        <v>3</v>
      </c>
      <c r="G276" s="8" t="s">
        <v>753</v>
      </c>
      <c r="H276" s="2">
        <f t="shared" si="8"/>
        <v>1</v>
      </c>
      <c r="I276" s="2" t="str">
        <f t="shared" si="9"/>
        <v>Complete</v>
      </c>
      <c r="O276" s="4">
        <v>1</v>
      </c>
      <c r="AI276" s="4"/>
      <c r="AJ276" s="4"/>
      <c r="AK276" s="4"/>
      <c r="AL276" s="4"/>
      <c r="AM276" s="4"/>
      <c r="AN276" s="4"/>
      <c r="AO276" s="4"/>
      <c r="AP276" s="4"/>
      <c r="AQ276" s="4"/>
      <c r="AR276" s="4"/>
      <c r="AS276" s="4"/>
      <c r="AT276" s="4"/>
      <c r="AU276" s="4"/>
    </row>
    <row r="277" spans="1:47" ht="29" x14ac:dyDescent="0.35">
      <c r="A277" t="s">
        <v>1258</v>
      </c>
      <c r="B277" s="7" t="s">
        <v>784</v>
      </c>
      <c r="C277" s="7" t="s">
        <v>750</v>
      </c>
      <c r="D277" s="7" t="s">
        <v>35</v>
      </c>
      <c r="E277" s="7" t="s">
        <v>1222</v>
      </c>
      <c r="F277" s="7">
        <v>4</v>
      </c>
      <c r="G277" s="8" t="s">
        <v>754</v>
      </c>
      <c r="H277" s="2">
        <f t="shared" si="8"/>
        <v>1</v>
      </c>
      <c r="I277" s="2" t="str">
        <f t="shared" si="9"/>
        <v>Complete</v>
      </c>
      <c r="O277" s="4">
        <v>1</v>
      </c>
      <c r="AI277" s="4"/>
      <c r="AJ277" s="4"/>
      <c r="AK277" s="4"/>
      <c r="AL277" s="4"/>
      <c r="AM277" s="4"/>
      <c r="AN277" s="4"/>
      <c r="AO277" s="4"/>
      <c r="AP277" s="4"/>
      <c r="AQ277" s="4"/>
      <c r="AR277" s="4"/>
      <c r="AS277" s="4"/>
      <c r="AT277" s="4"/>
      <c r="AU277" s="4"/>
    </row>
    <row r="278" spans="1:47" x14ac:dyDescent="0.35">
      <c r="A278" t="s">
        <v>1258</v>
      </c>
      <c r="B278" s="7" t="s">
        <v>784</v>
      </c>
      <c r="C278" s="7" t="s">
        <v>750</v>
      </c>
      <c r="D278" s="7" t="s">
        <v>35</v>
      </c>
      <c r="E278" s="7" t="s">
        <v>1222</v>
      </c>
      <c r="F278" s="7">
        <v>5</v>
      </c>
      <c r="G278" s="8" t="s">
        <v>755</v>
      </c>
      <c r="H278" s="2">
        <f t="shared" si="8"/>
        <v>1</v>
      </c>
      <c r="I278" s="2" t="str">
        <f t="shared" si="9"/>
        <v>Complete</v>
      </c>
      <c r="O278" s="4">
        <v>1</v>
      </c>
      <c r="AI278" s="4"/>
      <c r="AJ278" s="4"/>
      <c r="AK278" s="4"/>
      <c r="AL278" s="4"/>
      <c r="AM278" s="4"/>
      <c r="AN278" s="4"/>
      <c r="AO278" s="4"/>
      <c r="AP278" s="4"/>
      <c r="AQ278" s="4"/>
      <c r="AR278" s="4"/>
      <c r="AS278" s="4"/>
      <c r="AT278" s="4"/>
      <c r="AU278" s="4"/>
    </row>
    <row r="279" spans="1:47" ht="43.5" x14ac:dyDescent="0.35">
      <c r="A279" t="s">
        <v>1259</v>
      </c>
      <c r="B279" s="7" t="s">
        <v>784</v>
      </c>
      <c r="C279" s="7" t="s">
        <v>756</v>
      </c>
      <c r="D279" s="7" t="s">
        <v>35</v>
      </c>
      <c r="E279" s="7" t="s">
        <v>1222</v>
      </c>
      <c r="F279" s="7">
        <v>1</v>
      </c>
      <c r="G279" s="8" t="s">
        <v>1114</v>
      </c>
      <c r="H279" s="2">
        <f t="shared" si="8"/>
        <v>1</v>
      </c>
      <c r="I279" s="2" t="str">
        <f t="shared" si="9"/>
        <v>Complete</v>
      </c>
      <c r="R279" s="4">
        <v>1</v>
      </c>
      <c r="AI279" s="4"/>
      <c r="AJ279" s="4"/>
      <c r="AK279" s="4"/>
      <c r="AL279" s="4"/>
      <c r="AM279" s="4"/>
      <c r="AN279" s="4"/>
      <c r="AO279" s="4"/>
      <c r="AP279" s="4"/>
      <c r="AQ279" s="4"/>
      <c r="AR279" s="4"/>
      <c r="AS279" s="4"/>
      <c r="AT279" s="4"/>
      <c r="AU279" s="4"/>
    </row>
    <row r="280" spans="1:47" x14ac:dyDescent="0.35">
      <c r="A280" t="s">
        <v>1259</v>
      </c>
      <c r="B280" s="7" t="s">
        <v>784</v>
      </c>
      <c r="C280" s="7" t="s">
        <v>756</v>
      </c>
      <c r="D280" s="7" t="s">
        <v>35</v>
      </c>
      <c r="E280" s="7" t="s">
        <v>1222</v>
      </c>
      <c r="F280" s="7">
        <v>2</v>
      </c>
      <c r="G280" s="8" t="s">
        <v>758</v>
      </c>
      <c r="H280" s="2">
        <f t="shared" si="8"/>
        <v>1</v>
      </c>
      <c r="I280" s="2" t="str">
        <f t="shared" si="9"/>
        <v>Complete</v>
      </c>
      <c r="R280" s="4">
        <v>1</v>
      </c>
      <c r="AI280" s="4"/>
      <c r="AJ280" s="4"/>
      <c r="AK280" s="4"/>
      <c r="AL280" s="4"/>
      <c r="AM280" s="4"/>
      <c r="AN280" s="4"/>
      <c r="AO280" s="4"/>
      <c r="AP280" s="4"/>
      <c r="AQ280" s="4"/>
      <c r="AR280" s="4"/>
      <c r="AS280" s="4"/>
      <c r="AT280" s="4"/>
      <c r="AU280" s="4"/>
    </row>
    <row r="281" spans="1:47" ht="29" x14ac:dyDescent="0.35">
      <c r="A281" t="s">
        <v>1259</v>
      </c>
      <c r="B281" s="7" t="s">
        <v>784</v>
      </c>
      <c r="C281" s="7" t="s">
        <v>756</v>
      </c>
      <c r="D281" s="7" t="s">
        <v>35</v>
      </c>
      <c r="E281" s="7" t="s">
        <v>1222</v>
      </c>
      <c r="F281" s="7">
        <v>3</v>
      </c>
      <c r="G281" s="8" t="s">
        <v>759</v>
      </c>
      <c r="H281" s="2">
        <f t="shared" si="8"/>
        <v>1</v>
      </c>
      <c r="I281" s="2" t="str">
        <f t="shared" si="9"/>
        <v>Complete</v>
      </c>
      <c r="R281" s="4">
        <v>1</v>
      </c>
      <c r="AI281" s="4"/>
      <c r="AJ281" s="4"/>
      <c r="AK281" s="4"/>
      <c r="AL281" s="4"/>
      <c r="AM281" s="4"/>
      <c r="AN281" s="4"/>
      <c r="AO281" s="4"/>
      <c r="AP281" s="4"/>
      <c r="AQ281" s="4"/>
      <c r="AR281" s="4"/>
      <c r="AS281" s="4"/>
      <c r="AT281" s="4"/>
      <c r="AU281" s="4"/>
    </row>
    <row r="282" spans="1:47" x14ac:dyDescent="0.35">
      <c r="A282" t="s">
        <v>1259</v>
      </c>
      <c r="B282" s="7" t="s">
        <v>784</v>
      </c>
      <c r="C282" s="7" t="s">
        <v>756</v>
      </c>
      <c r="D282" s="7" t="s">
        <v>35</v>
      </c>
      <c r="E282" s="7" t="s">
        <v>1222</v>
      </c>
      <c r="F282" s="7">
        <v>4</v>
      </c>
      <c r="G282" s="8" t="s">
        <v>760</v>
      </c>
      <c r="H282" s="2">
        <f t="shared" si="8"/>
        <v>1</v>
      </c>
      <c r="I282" s="2" t="str">
        <f t="shared" si="9"/>
        <v>Complete</v>
      </c>
      <c r="R282" s="4">
        <v>1</v>
      </c>
      <c r="AI282" s="4"/>
      <c r="AJ282" s="4"/>
      <c r="AK282" s="4"/>
      <c r="AL282" s="4"/>
      <c r="AM282" s="4"/>
      <c r="AN282" s="4"/>
      <c r="AO282" s="4"/>
      <c r="AP282" s="4"/>
      <c r="AQ282" s="4"/>
      <c r="AR282" s="4"/>
      <c r="AS282" s="4"/>
      <c r="AT282" s="4"/>
      <c r="AU282" s="4"/>
    </row>
    <row r="283" spans="1:47" x14ac:dyDescent="0.35">
      <c r="A283" t="s">
        <v>1259</v>
      </c>
      <c r="B283" s="7" t="s">
        <v>784</v>
      </c>
      <c r="C283" s="7" t="s">
        <v>756</v>
      </c>
      <c r="D283" s="7" t="s">
        <v>35</v>
      </c>
      <c r="E283" s="7" t="s">
        <v>1222</v>
      </c>
      <c r="F283" s="7">
        <v>5</v>
      </c>
      <c r="G283" s="8" t="s">
        <v>761</v>
      </c>
      <c r="H283" s="2">
        <f t="shared" si="8"/>
        <v>1</v>
      </c>
      <c r="I283" s="2" t="str">
        <f t="shared" si="9"/>
        <v>Complete</v>
      </c>
      <c r="R283" s="4">
        <v>1</v>
      </c>
      <c r="AI283" s="4"/>
      <c r="AJ283" s="4"/>
      <c r="AK283" s="4"/>
      <c r="AL283" s="4"/>
      <c r="AM283" s="4"/>
      <c r="AN283" s="4"/>
      <c r="AO283" s="4"/>
      <c r="AP283" s="4"/>
      <c r="AQ283" s="4"/>
      <c r="AR283" s="4"/>
      <c r="AS283" s="4"/>
      <c r="AT283" s="4"/>
      <c r="AU283" s="4"/>
    </row>
    <row r="284" spans="1:47" ht="29" x14ac:dyDescent="0.35">
      <c r="A284" t="s">
        <v>1266</v>
      </c>
      <c r="B284" s="7" t="s">
        <v>972</v>
      </c>
      <c r="C284" s="7" t="s">
        <v>406</v>
      </c>
      <c r="D284" s="7" t="s">
        <v>5</v>
      </c>
      <c r="E284" s="7" t="s">
        <v>1222</v>
      </c>
      <c r="F284" s="7">
        <v>1</v>
      </c>
      <c r="G284" s="8" t="s">
        <v>1162</v>
      </c>
      <c r="H284" s="2">
        <f t="shared" si="8"/>
        <v>1</v>
      </c>
      <c r="I284" s="2" t="str">
        <f t="shared" si="9"/>
        <v>Complete</v>
      </c>
      <c r="O284" s="4">
        <v>1</v>
      </c>
      <c r="AI284" s="4"/>
      <c r="AJ284" s="4"/>
      <c r="AK284" s="4"/>
      <c r="AL284" s="4"/>
      <c r="AM284" s="4"/>
      <c r="AN284" s="4"/>
      <c r="AO284" s="4"/>
      <c r="AP284" s="4"/>
      <c r="AQ284" s="4"/>
      <c r="AR284" s="4"/>
      <c r="AS284" s="4"/>
      <c r="AT284" s="4"/>
      <c r="AU284" s="4"/>
    </row>
    <row r="285" spans="1:47" ht="29" x14ac:dyDescent="0.35">
      <c r="A285" t="s">
        <v>1266</v>
      </c>
      <c r="B285" s="7" t="s">
        <v>972</v>
      </c>
      <c r="C285" s="7" t="s">
        <v>406</v>
      </c>
      <c r="D285" s="7" t="s">
        <v>5</v>
      </c>
      <c r="E285" s="7" t="s">
        <v>1222</v>
      </c>
      <c r="F285" s="7">
        <v>2</v>
      </c>
      <c r="G285" s="8" t="s">
        <v>1163</v>
      </c>
      <c r="H285" s="2">
        <f t="shared" si="8"/>
        <v>1</v>
      </c>
      <c r="I285" s="2" t="str">
        <f t="shared" si="9"/>
        <v>Complete</v>
      </c>
      <c r="O285" s="4">
        <v>1</v>
      </c>
      <c r="AI285" s="4"/>
      <c r="AJ285" s="4"/>
      <c r="AK285" s="4"/>
      <c r="AL285" s="4"/>
      <c r="AM285" s="4"/>
      <c r="AN285" s="4"/>
      <c r="AO285" s="4"/>
      <c r="AP285" s="4"/>
      <c r="AQ285" s="4"/>
      <c r="AR285" s="4"/>
      <c r="AS285" s="4"/>
      <c r="AT285" s="4"/>
      <c r="AU285" s="4"/>
    </row>
    <row r="286" spans="1:47" ht="29" x14ac:dyDescent="0.35">
      <c r="A286" t="s">
        <v>1266</v>
      </c>
      <c r="B286" s="7" t="s">
        <v>972</v>
      </c>
      <c r="C286" s="7" t="s">
        <v>406</v>
      </c>
      <c r="D286" s="7" t="s">
        <v>5</v>
      </c>
      <c r="E286" s="7" t="s">
        <v>1222</v>
      </c>
      <c r="F286" s="7">
        <v>3</v>
      </c>
      <c r="G286" s="8" t="s">
        <v>1164</v>
      </c>
      <c r="H286" s="2">
        <f t="shared" si="8"/>
        <v>1</v>
      </c>
      <c r="I286" s="2" t="str">
        <f t="shared" si="9"/>
        <v>Complete</v>
      </c>
      <c r="O286" s="4">
        <v>1</v>
      </c>
      <c r="AI286" s="4"/>
      <c r="AJ286" s="4"/>
      <c r="AK286" s="4"/>
      <c r="AL286" s="4"/>
      <c r="AM286" s="4"/>
      <c r="AN286" s="4"/>
      <c r="AO286" s="4"/>
      <c r="AP286" s="4"/>
      <c r="AQ286" s="4"/>
      <c r="AR286" s="4"/>
      <c r="AS286" s="4"/>
      <c r="AT286" s="4"/>
      <c r="AU286" s="4"/>
    </row>
    <row r="287" spans="1:47" ht="29" x14ac:dyDescent="0.35">
      <c r="A287" t="s">
        <v>1266</v>
      </c>
      <c r="B287" s="7" t="s">
        <v>972</v>
      </c>
      <c r="C287" s="7" t="s">
        <v>406</v>
      </c>
      <c r="D287" s="7" t="s">
        <v>5</v>
      </c>
      <c r="E287" s="7" t="s">
        <v>1222</v>
      </c>
      <c r="F287" s="7">
        <v>4</v>
      </c>
      <c r="G287" s="8" t="s">
        <v>1165</v>
      </c>
      <c r="H287" s="2">
        <f t="shared" si="8"/>
        <v>1</v>
      </c>
      <c r="I287" s="2" t="str">
        <f t="shared" si="9"/>
        <v>Complete</v>
      </c>
      <c r="O287" s="4">
        <v>1</v>
      </c>
      <c r="AI287" s="4"/>
      <c r="AJ287" s="4"/>
      <c r="AK287" s="4"/>
      <c r="AL287" s="4"/>
      <c r="AM287" s="4"/>
      <c r="AN287" s="4"/>
      <c r="AO287" s="4"/>
      <c r="AP287" s="4"/>
      <c r="AQ287" s="4"/>
      <c r="AR287" s="4"/>
      <c r="AS287" s="4"/>
      <c r="AT287" s="4"/>
      <c r="AU287" s="4"/>
    </row>
    <row r="288" spans="1:47" ht="43.5" x14ac:dyDescent="0.35">
      <c r="A288" t="s">
        <v>1266</v>
      </c>
      <c r="B288" s="7" t="s">
        <v>972</v>
      </c>
      <c r="C288" s="7" t="s">
        <v>406</v>
      </c>
      <c r="D288" s="7" t="s">
        <v>5</v>
      </c>
      <c r="E288" s="7" t="s">
        <v>1222</v>
      </c>
      <c r="F288" s="7">
        <v>5</v>
      </c>
      <c r="G288" s="8" t="s">
        <v>1166</v>
      </c>
      <c r="H288" s="2">
        <f t="shared" si="8"/>
        <v>1</v>
      </c>
      <c r="I288" s="2" t="str">
        <f t="shared" si="9"/>
        <v>Complete</v>
      </c>
      <c r="O288" s="4">
        <v>1</v>
      </c>
      <c r="AI288" s="4"/>
      <c r="AJ288" s="4"/>
      <c r="AK288" s="4"/>
      <c r="AL288" s="4"/>
      <c r="AM288" s="4"/>
      <c r="AN288" s="4"/>
      <c r="AO288" s="4"/>
      <c r="AP288" s="4"/>
      <c r="AQ288" s="4"/>
      <c r="AR288" s="4"/>
      <c r="AS288" s="4"/>
      <c r="AT288" s="4"/>
      <c r="AU288" s="4"/>
    </row>
    <row r="289" spans="1:47" ht="29" x14ac:dyDescent="0.35">
      <c r="A289" t="s">
        <v>1266</v>
      </c>
      <c r="B289" s="7" t="s">
        <v>972</v>
      </c>
      <c r="C289" s="7" t="s">
        <v>406</v>
      </c>
      <c r="D289" s="7" t="s">
        <v>5</v>
      </c>
      <c r="E289" s="7" t="s">
        <v>1222</v>
      </c>
      <c r="F289" s="7">
        <v>6</v>
      </c>
      <c r="G289" s="8" t="s">
        <v>983</v>
      </c>
      <c r="H289" s="2">
        <f t="shared" si="8"/>
        <v>1</v>
      </c>
      <c r="I289" s="2" t="str">
        <f t="shared" si="9"/>
        <v>Complete</v>
      </c>
      <c r="O289" s="4">
        <v>1</v>
      </c>
      <c r="AI289" s="4"/>
      <c r="AJ289" s="4"/>
      <c r="AK289" s="4"/>
      <c r="AL289" s="4"/>
      <c r="AM289" s="4"/>
      <c r="AN289" s="4"/>
      <c r="AO289" s="4"/>
      <c r="AP289" s="4"/>
      <c r="AQ289" s="4"/>
      <c r="AR289" s="4"/>
      <c r="AS289" s="4"/>
      <c r="AT289" s="4"/>
      <c r="AU289" s="4"/>
    </row>
    <row r="290" spans="1:47" ht="43.5" x14ac:dyDescent="0.35">
      <c r="A290" t="s">
        <v>1266</v>
      </c>
      <c r="B290" s="7" t="s">
        <v>972</v>
      </c>
      <c r="C290" s="7" t="s">
        <v>406</v>
      </c>
      <c r="D290" s="7" t="s">
        <v>5</v>
      </c>
      <c r="E290" s="7" t="s">
        <v>1222</v>
      </c>
      <c r="F290" s="7">
        <v>7</v>
      </c>
      <c r="G290" s="8" t="s">
        <v>1167</v>
      </c>
      <c r="H290" s="2">
        <f t="shared" si="8"/>
        <v>1</v>
      </c>
      <c r="I290" s="2" t="str">
        <f t="shared" si="9"/>
        <v>Complete</v>
      </c>
      <c r="O290" s="4">
        <v>1</v>
      </c>
      <c r="AI290" s="4"/>
      <c r="AJ290" s="4"/>
      <c r="AK290" s="4"/>
      <c r="AL290" s="4"/>
      <c r="AM290" s="4"/>
      <c r="AN290" s="4"/>
      <c r="AO290" s="4"/>
      <c r="AP290" s="4"/>
      <c r="AQ290" s="4"/>
      <c r="AR290" s="4"/>
      <c r="AS290" s="4"/>
      <c r="AT290" s="4"/>
      <c r="AU290" s="4"/>
    </row>
    <row r="291" spans="1:47" ht="29" x14ac:dyDescent="0.35">
      <c r="A291" t="s">
        <v>1266</v>
      </c>
      <c r="B291" s="7" t="s">
        <v>972</v>
      </c>
      <c r="C291" s="7" t="s">
        <v>406</v>
      </c>
      <c r="D291" s="7" t="s">
        <v>5</v>
      </c>
      <c r="E291" s="7" t="s">
        <v>1222</v>
      </c>
      <c r="F291" s="7">
        <v>8</v>
      </c>
      <c r="G291" s="8" t="s">
        <v>1168</v>
      </c>
      <c r="H291" s="2">
        <f t="shared" si="8"/>
        <v>1</v>
      </c>
      <c r="I291" s="2" t="str">
        <f t="shared" si="9"/>
        <v>Complete</v>
      </c>
      <c r="O291" s="4">
        <v>1</v>
      </c>
      <c r="AI291" s="4"/>
      <c r="AJ291" s="4"/>
      <c r="AK291" s="4"/>
      <c r="AL291" s="4"/>
      <c r="AM291" s="4"/>
      <c r="AN291" s="4"/>
      <c r="AO291" s="4"/>
      <c r="AP291" s="4"/>
      <c r="AQ291" s="4"/>
      <c r="AR291" s="4"/>
      <c r="AS291" s="4"/>
      <c r="AT291" s="4"/>
      <c r="AU291" s="4"/>
    </row>
    <row r="292" spans="1:47" ht="29" x14ac:dyDescent="0.35">
      <c r="A292" t="s">
        <v>1266</v>
      </c>
      <c r="B292" s="7" t="s">
        <v>972</v>
      </c>
      <c r="C292" s="7" t="s">
        <v>406</v>
      </c>
      <c r="D292" s="7" t="s">
        <v>5</v>
      </c>
      <c r="E292" s="7" t="s">
        <v>1222</v>
      </c>
      <c r="F292" s="7">
        <v>9</v>
      </c>
      <c r="G292" s="8" t="s">
        <v>984</v>
      </c>
      <c r="H292" s="2">
        <f t="shared" si="8"/>
        <v>1</v>
      </c>
      <c r="I292" s="2" t="str">
        <f t="shared" si="9"/>
        <v>Complete</v>
      </c>
      <c r="O292" s="4">
        <v>1</v>
      </c>
      <c r="AI292" s="4"/>
      <c r="AJ292" s="4"/>
      <c r="AK292" s="4"/>
      <c r="AL292" s="4"/>
      <c r="AM292" s="4"/>
      <c r="AN292" s="4"/>
      <c r="AO292" s="4"/>
      <c r="AP292" s="4"/>
      <c r="AQ292" s="4"/>
      <c r="AR292" s="4"/>
      <c r="AS292" s="4"/>
      <c r="AT292" s="4"/>
      <c r="AU292" s="4"/>
    </row>
    <row r="293" spans="1:47" ht="29" x14ac:dyDescent="0.35">
      <c r="A293" t="s">
        <v>1294</v>
      </c>
      <c r="B293" s="7" t="s">
        <v>785</v>
      </c>
      <c r="C293" s="7" t="s">
        <v>10</v>
      </c>
      <c r="D293" s="7" t="s">
        <v>5</v>
      </c>
      <c r="E293" s="7" t="s">
        <v>1222</v>
      </c>
      <c r="F293" s="7">
        <v>1</v>
      </c>
      <c r="G293" s="8" t="s">
        <v>1119</v>
      </c>
      <c r="H293" s="2">
        <f t="shared" si="8"/>
        <v>1</v>
      </c>
      <c r="I293" s="2" t="str">
        <f t="shared" si="9"/>
        <v>Complete</v>
      </c>
      <c r="O293" s="4">
        <v>1</v>
      </c>
      <c r="AI293" s="4"/>
      <c r="AJ293" s="4"/>
      <c r="AK293" s="4"/>
      <c r="AL293" s="4"/>
      <c r="AM293" s="4"/>
      <c r="AN293" s="4"/>
      <c r="AO293" s="4"/>
      <c r="AP293" s="4"/>
      <c r="AQ293" s="4"/>
      <c r="AR293" s="4"/>
      <c r="AS293" s="4"/>
      <c r="AT293" s="4"/>
      <c r="AU293" s="4"/>
    </row>
    <row r="294" spans="1:47" ht="58" x14ac:dyDescent="0.35">
      <c r="A294" t="s">
        <v>1294</v>
      </c>
      <c r="B294" s="7" t="s">
        <v>785</v>
      </c>
      <c r="C294" s="7" t="s">
        <v>10</v>
      </c>
      <c r="D294" s="7" t="s">
        <v>5</v>
      </c>
      <c r="E294" s="7" t="s">
        <v>1222</v>
      </c>
      <c r="F294" s="7">
        <v>2</v>
      </c>
      <c r="G294" s="8" t="s">
        <v>1120</v>
      </c>
      <c r="H294" s="2">
        <f t="shared" si="8"/>
        <v>1</v>
      </c>
      <c r="I294" s="2" t="str">
        <f t="shared" si="9"/>
        <v>Complete</v>
      </c>
      <c r="O294" s="4">
        <v>1</v>
      </c>
      <c r="AI294" s="4"/>
      <c r="AJ294" s="4"/>
      <c r="AK294" s="4"/>
      <c r="AL294" s="4"/>
      <c r="AM294" s="4"/>
      <c r="AN294" s="4"/>
      <c r="AO294" s="4"/>
      <c r="AP294" s="4"/>
      <c r="AQ294" s="4"/>
      <c r="AR294" s="4"/>
      <c r="AS294" s="4"/>
      <c r="AT294" s="4"/>
      <c r="AU294" s="4"/>
    </row>
    <row r="295" spans="1:47" x14ac:dyDescent="0.35">
      <c r="A295" t="s">
        <v>1294</v>
      </c>
      <c r="B295" s="7" t="s">
        <v>785</v>
      </c>
      <c r="C295" s="7" t="s">
        <v>10</v>
      </c>
      <c r="D295" s="7" t="s">
        <v>5</v>
      </c>
      <c r="E295" s="7" t="s">
        <v>1222</v>
      </c>
      <c r="F295" s="7">
        <v>3</v>
      </c>
      <c r="G295" s="8" t="s">
        <v>13</v>
      </c>
      <c r="H295" s="2">
        <f t="shared" si="8"/>
        <v>1</v>
      </c>
      <c r="I295" s="2" t="str">
        <f t="shared" si="9"/>
        <v>Complete</v>
      </c>
      <c r="O295" s="4">
        <v>1</v>
      </c>
      <c r="AI295" s="4"/>
      <c r="AJ295" s="4"/>
      <c r="AK295" s="4"/>
      <c r="AL295" s="4"/>
      <c r="AM295" s="4"/>
      <c r="AN295" s="4"/>
      <c r="AO295" s="4"/>
      <c r="AP295" s="4"/>
      <c r="AQ295" s="4"/>
      <c r="AR295" s="4"/>
      <c r="AS295" s="4"/>
      <c r="AT295" s="4"/>
      <c r="AU295" s="4"/>
    </row>
    <row r="296" spans="1:47" ht="29" x14ac:dyDescent="0.35">
      <c r="A296" t="s">
        <v>1294</v>
      </c>
      <c r="B296" s="7" t="s">
        <v>785</v>
      </c>
      <c r="C296" s="7" t="s">
        <v>10</v>
      </c>
      <c r="D296" s="7" t="s">
        <v>5</v>
      </c>
      <c r="E296" s="7" t="s">
        <v>1222</v>
      </c>
      <c r="F296" s="7">
        <v>4</v>
      </c>
      <c r="G296" s="8" t="s">
        <v>1121</v>
      </c>
      <c r="H296" s="2">
        <f t="shared" si="8"/>
        <v>1</v>
      </c>
      <c r="I296" s="2" t="str">
        <f t="shared" si="9"/>
        <v>Complete</v>
      </c>
      <c r="O296" s="4">
        <v>1</v>
      </c>
      <c r="AI296" s="4"/>
      <c r="AJ296" s="4"/>
      <c r="AK296" s="4"/>
      <c r="AL296" s="4"/>
      <c r="AM296" s="4"/>
      <c r="AN296" s="4"/>
      <c r="AO296" s="4"/>
      <c r="AP296" s="4"/>
      <c r="AQ296" s="4"/>
      <c r="AR296" s="4"/>
      <c r="AS296" s="4"/>
      <c r="AT296" s="4"/>
      <c r="AU296" s="4"/>
    </row>
    <row r="297" spans="1:47" ht="29" x14ac:dyDescent="0.35">
      <c r="A297" t="s">
        <v>1314</v>
      </c>
      <c r="B297" s="7" t="s">
        <v>847</v>
      </c>
      <c r="C297" s="7" t="s">
        <v>107</v>
      </c>
      <c r="D297" s="7" t="s">
        <v>5</v>
      </c>
      <c r="E297" s="7" t="s">
        <v>1222</v>
      </c>
      <c r="F297" s="7">
        <v>1</v>
      </c>
      <c r="G297" s="8" t="s">
        <v>789</v>
      </c>
      <c r="H297" s="2">
        <f t="shared" si="8"/>
        <v>1</v>
      </c>
      <c r="I297" s="2" t="str">
        <f t="shared" si="9"/>
        <v>Complete</v>
      </c>
      <c r="O297" s="4">
        <v>1</v>
      </c>
      <c r="AI297" s="4"/>
      <c r="AJ297" s="4"/>
      <c r="AK297" s="4"/>
      <c r="AL297" s="4"/>
      <c r="AM297" s="4"/>
      <c r="AN297" s="4"/>
      <c r="AO297" s="4"/>
      <c r="AP297" s="4"/>
      <c r="AQ297" s="4"/>
      <c r="AR297" s="4"/>
      <c r="AS297" s="4"/>
      <c r="AT297" s="4"/>
      <c r="AU297" s="4"/>
    </row>
    <row r="298" spans="1:47" x14ac:dyDescent="0.35">
      <c r="A298" t="s">
        <v>1314</v>
      </c>
      <c r="B298" s="7" t="s">
        <v>847</v>
      </c>
      <c r="C298" s="7" t="s">
        <v>107</v>
      </c>
      <c r="D298" s="7" t="s">
        <v>5</v>
      </c>
      <c r="E298" s="7" t="s">
        <v>1222</v>
      </c>
      <c r="F298" s="7">
        <v>2</v>
      </c>
      <c r="G298" s="8" t="s">
        <v>853</v>
      </c>
      <c r="H298" s="2">
        <f t="shared" si="8"/>
        <v>1</v>
      </c>
      <c r="I298" s="2" t="str">
        <f t="shared" si="9"/>
        <v>Complete</v>
      </c>
      <c r="O298" s="4">
        <v>1</v>
      </c>
      <c r="AI298" s="4"/>
      <c r="AJ298" s="4"/>
      <c r="AK298" s="4"/>
      <c r="AL298" s="4"/>
      <c r="AM298" s="4"/>
      <c r="AN298" s="4"/>
      <c r="AO298" s="4"/>
      <c r="AP298" s="4"/>
      <c r="AQ298" s="4"/>
      <c r="AR298" s="4"/>
      <c r="AS298" s="4"/>
      <c r="AT298" s="4"/>
      <c r="AU298" s="4"/>
    </row>
    <row r="299" spans="1:47" ht="58" x14ac:dyDescent="0.35">
      <c r="A299" t="s">
        <v>1314</v>
      </c>
      <c r="B299" s="7" t="s">
        <v>847</v>
      </c>
      <c r="C299" s="7" t="s">
        <v>107</v>
      </c>
      <c r="D299" s="7" t="s">
        <v>5</v>
      </c>
      <c r="E299" s="7" t="s">
        <v>1222</v>
      </c>
      <c r="F299" s="7">
        <v>3</v>
      </c>
      <c r="G299" s="8" t="s">
        <v>854</v>
      </c>
      <c r="H299" s="2">
        <f t="shared" si="8"/>
        <v>1</v>
      </c>
      <c r="I299" s="2" t="str">
        <f t="shared" si="9"/>
        <v>Complete</v>
      </c>
      <c r="O299" s="4">
        <v>1</v>
      </c>
      <c r="AI299" s="4"/>
      <c r="AJ299" s="4"/>
      <c r="AK299" s="4"/>
      <c r="AL299" s="4"/>
      <c r="AM299" s="4"/>
      <c r="AN299" s="4"/>
      <c r="AO299" s="4"/>
      <c r="AP299" s="4"/>
      <c r="AQ299" s="4"/>
      <c r="AR299" s="4"/>
      <c r="AS299" s="4"/>
      <c r="AT299" s="4"/>
      <c r="AU299" s="4"/>
    </row>
    <row r="300" spans="1:47" ht="43.5" x14ac:dyDescent="0.35">
      <c r="A300" t="s">
        <v>1314</v>
      </c>
      <c r="B300" s="7" t="s">
        <v>847</v>
      </c>
      <c r="C300" s="7" t="s">
        <v>107</v>
      </c>
      <c r="D300" s="7" t="s">
        <v>5</v>
      </c>
      <c r="E300" s="7" t="s">
        <v>1222</v>
      </c>
      <c r="F300" s="7">
        <v>4</v>
      </c>
      <c r="G300" s="8" t="s">
        <v>848</v>
      </c>
      <c r="H300" s="2">
        <f t="shared" si="8"/>
        <v>1</v>
      </c>
      <c r="I300" s="2" t="str">
        <f t="shared" si="9"/>
        <v>Complete</v>
      </c>
      <c r="O300" s="4">
        <v>1</v>
      </c>
      <c r="AI300" s="4"/>
      <c r="AJ300" s="4"/>
      <c r="AK300" s="4"/>
      <c r="AL300" s="4"/>
      <c r="AM300" s="4"/>
      <c r="AN300" s="4"/>
      <c r="AO300" s="4"/>
      <c r="AP300" s="4"/>
      <c r="AQ300" s="4"/>
      <c r="AR300" s="4"/>
      <c r="AS300" s="4"/>
      <c r="AT300" s="4"/>
      <c r="AU300" s="4"/>
    </row>
    <row r="301" spans="1:47" x14ac:dyDescent="0.35">
      <c r="A301" t="s">
        <v>1314</v>
      </c>
      <c r="B301" s="7" t="s">
        <v>847</v>
      </c>
      <c r="C301" s="7" t="s">
        <v>107</v>
      </c>
      <c r="D301" s="7" t="s">
        <v>5</v>
      </c>
      <c r="E301" s="7" t="s">
        <v>1222</v>
      </c>
      <c r="F301" s="7">
        <v>5</v>
      </c>
      <c r="G301" s="8" t="s">
        <v>790</v>
      </c>
      <c r="H301" s="2">
        <f t="shared" si="8"/>
        <v>1</v>
      </c>
      <c r="I301" s="2" t="str">
        <f t="shared" si="9"/>
        <v>Complete</v>
      </c>
      <c r="O301" s="4">
        <v>1</v>
      </c>
      <c r="AI301" s="4"/>
      <c r="AJ301" s="4"/>
      <c r="AK301" s="4"/>
      <c r="AL301" s="4"/>
      <c r="AM301" s="4"/>
      <c r="AN301" s="4"/>
      <c r="AO301" s="4"/>
      <c r="AP301" s="4"/>
      <c r="AQ301" s="4"/>
      <c r="AR301" s="4"/>
      <c r="AS301" s="4"/>
      <c r="AT301" s="4"/>
      <c r="AU301" s="4"/>
    </row>
    <row r="302" spans="1:47" ht="29" x14ac:dyDescent="0.35">
      <c r="A302" t="s">
        <v>1337</v>
      </c>
      <c r="B302" s="7" t="s">
        <v>1000</v>
      </c>
      <c r="C302" s="7" t="s">
        <v>547</v>
      </c>
      <c r="D302" s="7" t="s">
        <v>5</v>
      </c>
      <c r="E302" s="7" t="s">
        <v>1222</v>
      </c>
      <c r="F302" s="7">
        <v>1</v>
      </c>
      <c r="G302" s="8" t="s">
        <v>1007</v>
      </c>
      <c r="H302" s="2">
        <f t="shared" si="8"/>
        <v>1</v>
      </c>
      <c r="I302" s="2" t="str">
        <f t="shared" si="9"/>
        <v>Complete</v>
      </c>
      <c r="O302" s="4">
        <v>1</v>
      </c>
      <c r="AI302" s="4"/>
      <c r="AJ302" s="4"/>
      <c r="AK302" s="4"/>
      <c r="AL302" s="4"/>
      <c r="AM302" s="4"/>
      <c r="AN302" s="4"/>
      <c r="AO302" s="4"/>
      <c r="AP302" s="4"/>
      <c r="AQ302" s="4"/>
      <c r="AR302" s="4"/>
      <c r="AS302" s="4"/>
      <c r="AT302" s="4"/>
      <c r="AU302" s="4"/>
    </row>
    <row r="303" spans="1:47" x14ac:dyDescent="0.35">
      <c r="A303" t="s">
        <v>1337</v>
      </c>
      <c r="B303" s="7" t="s">
        <v>1000</v>
      </c>
      <c r="C303" s="7" t="s">
        <v>547</v>
      </c>
      <c r="D303" s="7" t="s">
        <v>5</v>
      </c>
      <c r="E303" s="7" t="s">
        <v>1222</v>
      </c>
      <c r="F303" s="7">
        <v>2</v>
      </c>
      <c r="G303" s="8" t="s">
        <v>1008</v>
      </c>
      <c r="H303" s="2">
        <f t="shared" si="8"/>
        <v>1</v>
      </c>
      <c r="I303" s="2" t="str">
        <f t="shared" si="9"/>
        <v>Complete</v>
      </c>
      <c r="N303" s="4">
        <v>1</v>
      </c>
      <c r="AI303" s="4"/>
      <c r="AJ303" s="4"/>
      <c r="AK303" s="4"/>
      <c r="AL303" s="4"/>
      <c r="AM303" s="4"/>
      <c r="AN303" s="4"/>
      <c r="AO303" s="4"/>
      <c r="AP303" s="4"/>
      <c r="AQ303" s="4"/>
      <c r="AR303" s="4"/>
      <c r="AS303" s="4"/>
      <c r="AT303" s="4"/>
      <c r="AU303" s="4"/>
    </row>
    <row r="304" spans="1:47" ht="29" x14ac:dyDescent="0.35">
      <c r="A304" t="s">
        <v>1337</v>
      </c>
      <c r="B304" s="7" t="s">
        <v>1000</v>
      </c>
      <c r="C304" s="7" t="s">
        <v>547</v>
      </c>
      <c r="D304" s="7" t="s">
        <v>5</v>
      </c>
      <c r="E304" s="7" t="s">
        <v>1222</v>
      </c>
      <c r="F304" s="7">
        <v>3</v>
      </c>
      <c r="G304" s="8" t="s">
        <v>1009</v>
      </c>
      <c r="H304" s="2">
        <f t="shared" si="8"/>
        <v>1</v>
      </c>
      <c r="I304" s="2" t="str">
        <f t="shared" si="9"/>
        <v>Complete</v>
      </c>
      <c r="O304" s="4">
        <v>1</v>
      </c>
      <c r="AI304" s="4"/>
      <c r="AJ304" s="4"/>
      <c r="AK304" s="4"/>
      <c r="AL304" s="4"/>
      <c r="AM304" s="4"/>
      <c r="AN304" s="4"/>
      <c r="AO304" s="4"/>
      <c r="AP304" s="4"/>
      <c r="AQ304" s="4"/>
      <c r="AR304" s="4"/>
      <c r="AS304" s="4"/>
      <c r="AT304" s="4"/>
      <c r="AU304" s="4"/>
    </row>
    <row r="305" spans="1:47" ht="29" x14ac:dyDescent="0.35">
      <c r="A305" t="s">
        <v>1337</v>
      </c>
      <c r="B305" s="7" t="s">
        <v>1000</v>
      </c>
      <c r="C305" s="7" t="s">
        <v>547</v>
      </c>
      <c r="D305" s="7" t="s">
        <v>5</v>
      </c>
      <c r="E305" s="7" t="s">
        <v>1222</v>
      </c>
      <c r="F305" s="7">
        <v>4</v>
      </c>
      <c r="G305" s="8" t="s">
        <v>1010</v>
      </c>
      <c r="H305" s="2">
        <f t="shared" si="8"/>
        <v>1</v>
      </c>
      <c r="I305" s="2" t="str">
        <f t="shared" si="9"/>
        <v>Complete</v>
      </c>
      <c r="O305" s="4">
        <v>1</v>
      </c>
      <c r="AI305" s="4"/>
      <c r="AJ305" s="4"/>
      <c r="AK305" s="4"/>
      <c r="AL305" s="4"/>
      <c r="AM305" s="4"/>
      <c r="AN305" s="4"/>
      <c r="AO305" s="4"/>
      <c r="AP305" s="4"/>
      <c r="AQ305" s="4"/>
      <c r="AR305" s="4"/>
      <c r="AS305" s="4"/>
      <c r="AT305" s="4"/>
      <c r="AU305" s="4"/>
    </row>
    <row r="306" spans="1:47" ht="87" x14ac:dyDescent="0.35">
      <c r="A306" t="s">
        <v>1337</v>
      </c>
      <c r="B306" s="7" t="s">
        <v>1000</v>
      </c>
      <c r="C306" s="7" t="s">
        <v>547</v>
      </c>
      <c r="D306" s="7" t="s">
        <v>5</v>
      </c>
      <c r="E306" s="7" t="s">
        <v>1222</v>
      </c>
      <c r="F306" s="7">
        <v>5</v>
      </c>
      <c r="G306" s="8" t="s">
        <v>1011</v>
      </c>
      <c r="H306" s="2">
        <f t="shared" si="8"/>
        <v>1</v>
      </c>
      <c r="I306" s="2" t="str">
        <f t="shared" si="9"/>
        <v>Complete</v>
      </c>
      <c r="N306" s="4">
        <v>1</v>
      </c>
      <c r="AI306" s="4"/>
      <c r="AJ306" s="4"/>
      <c r="AK306" s="4"/>
      <c r="AL306" s="4"/>
      <c r="AM306" s="4"/>
      <c r="AN306" s="4"/>
      <c r="AO306" s="4"/>
      <c r="AP306" s="4"/>
      <c r="AQ306" s="4"/>
      <c r="AR306" s="4"/>
      <c r="AS306" s="4"/>
      <c r="AT306" s="4"/>
      <c r="AU306" s="4"/>
    </row>
    <row r="307" spans="1:47" ht="29" x14ac:dyDescent="0.35">
      <c r="A307" t="s">
        <v>1337</v>
      </c>
      <c r="B307" s="7" t="s">
        <v>1000</v>
      </c>
      <c r="C307" s="7" t="s">
        <v>547</v>
      </c>
      <c r="D307" s="7" t="s">
        <v>5</v>
      </c>
      <c r="E307" s="7" t="s">
        <v>1222</v>
      </c>
      <c r="F307" s="7">
        <v>6</v>
      </c>
      <c r="G307" s="8" t="s">
        <v>1012</v>
      </c>
      <c r="H307" s="2">
        <f t="shared" si="8"/>
        <v>1</v>
      </c>
      <c r="I307" s="2" t="str">
        <f t="shared" si="9"/>
        <v>Complete</v>
      </c>
      <c r="R307" s="4">
        <v>1</v>
      </c>
      <c r="AI307" s="4"/>
      <c r="AJ307" s="4"/>
      <c r="AK307" s="4"/>
      <c r="AL307" s="4"/>
      <c r="AM307" s="4"/>
      <c r="AN307" s="4"/>
      <c r="AO307" s="4"/>
      <c r="AP307" s="4"/>
      <c r="AQ307" s="4"/>
      <c r="AR307" s="4"/>
      <c r="AS307" s="4"/>
      <c r="AT307" s="4"/>
      <c r="AU307" s="4"/>
    </row>
    <row r="308" spans="1:47" ht="29" x14ac:dyDescent="0.35">
      <c r="A308" t="s">
        <v>1337</v>
      </c>
      <c r="B308" s="7" t="s">
        <v>1000</v>
      </c>
      <c r="C308" s="7" t="s">
        <v>547</v>
      </c>
      <c r="D308" s="7" t="s">
        <v>5</v>
      </c>
      <c r="E308" s="7" t="s">
        <v>1222</v>
      </c>
      <c r="F308" s="7">
        <v>7</v>
      </c>
      <c r="G308" s="8" t="s">
        <v>1013</v>
      </c>
      <c r="H308" s="2">
        <f t="shared" si="8"/>
        <v>1</v>
      </c>
      <c r="I308" s="2" t="str">
        <f t="shared" si="9"/>
        <v>Complete</v>
      </c>
      <c r="R308" s="4">
        <v>1</v>
      </c>
      <c r="AI308" s="4"/>
      <c r="AJ308" s="4"/>
      <c r="AK308" s="4"/>
      <c r="AL308" s="4"/>
      <c r="AM308" s="4"/>
      <c r="AN308" s="4"/>
      <c r="AO308" s="4"/>
      <c r="AP308" s="4"/>
      <c r="AQ308" s="4"/>
      <c r="AR308" s="4"/>
      <c r="AS308" s="4"/>
      <c r="AT308" s="4"/>
      <c r="AU308" s="4"/>
    </row>
    <row r="309" spans="1:47" ht="29" x14ac:dyDescent="0.35">
      <c r="A309" t="s">
        <v>1347</v>
      </c>
      <c r="B309" s="7" t="s">
        <v>1000</v>
      </c>
      <c r="C309" s="7" t="s">
        <v>627</v>
      </c>
      <c r="D309" s="7" t="s">
        <v>35</v>
      </c>
      <c r="E309" s="7" t="s">
        <v>1222</v>
      </c>
      <c r="F309" s="7">
        <v>1</v>
      </c>
      <c r="G309" s="8" t="s">
        <v>1047</v>
      </c>
      <c r="H309" s="2">
        <f t="shared" si="8"/>
        <v>1</v>
      </c>
      <c r="I309" s="2" t="str">
        <f t="shared" si="9"/>
        <v>Complete</v>
      </c>
      <c r="N309" s="4">
        <v>1</v>
      </c>
      <c r="AI309" s="4"/>
      <c r="AJ309" s="4"/>
      <c r="AK309" s="4"/>
      <c r="AL309" s="4"/>
      <c r="AM309" s="4"/>
      <c r="AN309" s="4"/>
      <c r="AO309" s="4"/>
      <c r="AP309" s="4"/>
      <c r="AQ309" s="4"/>
      <c r="AR309" s="4"/>
      <c r="AS309" s="4"/>
      <c r="AT309" s="4"/>
      <c r="AU309" s="4"/>
    </row>
    <row r="310" spans="1:47" ht="29" x14ac:dyDescent="0.35">
      <c r="A310" t="s">
        <v>1347</v>
      </c>
      <c r="B310" s="7" t="s">
        <v>1000</v>
      </c>
      <c r="C310" s="7" t="s">
        <v>627</v>
      </c>
      <c r="D310" s="7" t="s">
        <v>35</v>
      </c>
      <c r="E310" s="7" t="s">
        <v>1222</v>
      </c>
      <c r="F310" s="7">
        <v>2</v>
      </c>
      <c r="G310" s="8" t="s">
        <v>1058</v>
      </c>
      <c r="H310" s="2">
        <f t="shared" si="8"/>
        <v>1</v>
      </c>
      <c r="I310" s="2" t="str">
        <f t="shared" si="9"/>
        <v>Complete</v>
      </c>
      <c r="R310" s="4">
        <v>1</v>
      </c>
      <c r="AI310" s="4"/>
      <c r="AJ310" s="4"/>
      <c r="AK310" s="4"/>
      <c r="AL310" s="4"/>
      <c r="AM310" s="4"/>
      <c r="AN310" s="4"/>
      <c r="AO310" s="4"/>
      <c r="AP310" s="4"/>
      <c r="AQ310" s="4"/>
      <c r="AR310" s="4"/>
      <c r="AS310" s="4"/>
      <c r="AT310" s="4"/>
      <c r="AU310" s="4"/>
    </row>
    <row r="311" spans="1:47" ht="43.5" x14ac:dyDescent="0.35">
      <c r="A311" t="s">
        <v>1347</v>
      </c>
      <c r="B311" s="7" t="s">
        <v>1000</v>
      </c>
      <c r="C311" s="7" t="s">
        <v>627</v>
      </c>
      <c r="D311" s="7" t="s">
        <v>35</v>
      </c>
      <c r="E311" s="7" t="s">
        <v>1222</v>
      </c>
      <c r="F311" s="7">
        <v>3</v>
      </c>
      <c r="G311" s="8" t="s">
        <v>1215</v>
      </c>
      <c r="H311" s="2">
        <f t="shared" si="8"/>
        <v>1</v>
      </c>
      <c r="I311" s="2" t="str">
        <f t="shared" si="9"/>
        <v>Complete</v>
      </c>
      <c r="N311" s="4">
        <v>1</v>
      </c>
      <c r="AI311" s="4"/>
      <c r="AJ311" s="4"/>
      <c r="AK311" s="4"/>
      <c r="AL311" s="4"/>
      <c r="AM311" s="4"/>
      <c r="AN311" s="4"/>
      <c r="AO311" s="4"/>
      <c r="AP311" s="4"/>
      <c r="AQ311" s="4"/>
      <c r="AR311" s="4"/>
      <c r="AS311" s="4"/>
      <c r="AT311" s="4"/>
      <c r="AU311" s="4"/>
    </row>
    <row r="312" spans="1:47" x14ac:dyDescent="0.35">
      <c r="A312" t="s">
        <v>1353</v>
      </c>
      <c r="B312" s="7" t="s">
        <v>1000</v>
      </c>
      <c r="C312" s="7" t="s">
        <v>668</v>
      </c>
      <c r="D312" s="7" t="s">
        <v>35</v>
      </c>
      <c r="E312" s="7" t="s">
        <v>1222</v>
      </c>
      <c r="F312" s="7">
        <v>1</v>
      </c>
      <c r="G312" s="8" t="s">
        <v>1083</v>
      </c>
      <c r="H312" s="2">
        <f t="shared" si="8"/>
        <v>1</v>
      </c>
      <c r="I312" s="2" t="str">
        <f t="shared" si="9"/>
        <v>Complete</v>
      </c>
      <c r="N312" s="4">
        <v>1</v>
      </c>
      <c r="AI312" s="4"/>
      <c r="AJ312" s="4"/>
      <c r="AK312" s="4"/>
      <c r="AL312" s="4"/>
      <c r="AM312" s="4"/>
      <c r="AN312" s="4"/>
      <c r="AO312" s="4"/>
      <c r="AP312" s="4"/>
      <c r="AQ312" s="4"/>
      <c r="AR312" s="4"/>
      <c r="AS312" s="4"/>
      <c r="AT312" s="4"/>
      <c r="AU312" s="4"/>
    </row>
    <row r="313" spans="1:47" x14ac:dyDescent="0.35">
      <c r="A313" t="s">
        <v>1353</v>
      </c>
      <c r="B313" s="7" t="s">
        <v>1000</v>
      </c>
      <c r="C313" s="7" t="s">
        <v>668</v>
      </c>
      <c r="D313" s="7" t="s">
        <v>35</v>
      </c>
      <c r="E313" s="7" t="s">
        <v>1222</v>
      </c>
      <c r="F313" s="7">
        <v>2</v>
      </c>
      <c r="G313" s="8" t="s">
        <v>1084</v>
      </c>
      <c r="H313" s="2">
        <f t="shared" si="8"/>
        <v>1</v>
      </c>
      <c r="I313" s="2" t="str">
        <f t="shared" si="9"/>
        <v>Complete</v>
      </c>
      <c r="N313" s="4">
        <v>1</v>
      </c>
      <c r="AI313" s="4"/>
      <c r="AJ313" s="4"/>
      <c r="AK313" s="4"/>
      <c r="AL313" s="4"/>
      <c r="AM313" s="4"/>
      <c r="AN313" s="4"/>
      <c r="AO313" s="4"/>
      <c r="AP313" s="4"/>
      <c r="AQ313" s="4"/>
      <c r="AR313" s="4"/>
      <c r="AS313" s="4"/>
      <c r="AT313" s="4"/>
      <c r="AU313" s="4"/>
    </row>
    <row r="314" spans="1:47" ht="29" x14ac:dyDescent="0.35">
      <c r="A314" t="s">
        <v>1353</v>
      </c>
      <c r="B314" s="7" t="s">
        <v>1000</v>
      </c>
      <c r="C314" s="7" t="s">
        <v>668</v>
      </c>
      <c r="D314" s="7" t="s">
        <v>35</v>
      </c>
      <c r="E314" s="7" t="s">
        <v>1222</v>
      </c>
      <c r="F314" s="7">
        <v>3</v>
      </c>
      <c r="G314" s="8" t="s">
        <v>1085</v>
      </c>
      <c r="H314" s="2">
        <f t="shared" si="8"/>
        <v>1</v>
      </c>
      <c r="I314" s="2" t="str">
        <f t="shared" si="9"/>
        <v>Complete</v>
      </c>
      <c r="N314" s="4">
        <v>1</v>
      </c>
      <c r="AI314" s="4"/>
      <c r="AJ314" s="4"/>
      <c r="AK314" s="4"/>
      <c r="AL314" s="4"/>
      <c r="AM314" s="4"/>
      <c r="AN314" s="4"/>
      <c r="AO314" s="4"/>
      <c r="AP314" s="4"/>
      <c r="AQ314" s="4"/>
      <c r="AR314" s="4"/>
      <c r="AS314" s="4"/>
      <c r="AT314" s="4"/>
      <c r="AU314" s="4"/>
    </row>
    <row r="315" spans="1:47" x14ac:dyDescent="0.35">
      <c r="A315" t="s">
        <v>1353</v>
      </c>
      <c r="B315" s="7" t="s">
        <v>1000</v>
      </c>
      <c r="C315" s="7" t="s">
        <v>668</v>
      </c>
      <c r="D315" s="7" t="s">
        <v>35</v>
      </c>
      <c r="E315" s="7" t="s">
        <v>1222</v>
      </c>
      <c r="F315" s="7">
        <v>4</v>
      </c>
      <c r="G315" s="8" t="s">
        <v>1086</v>
      </c>
      <c r="H315" s="2">
        <f t="shared" si="8"/>
        <v>1</v>
      </c>
      <c r="I315" s="2" t="str">
        <f t="shared" si="9"/>
        <v>Complete</v>
      </c>
      <c r="R315" s="4">
        <v>1</v>
      </c>
      <c r="AI315" s="4"/>
      <c r="AJ315" s="4"/>
      <c r="AK315" s="4"/>
      <c r="AL315" s="4"/>
      <c r="AM315" s="4"/>
      <c r="AN315" s="4"/>
      <c r="AO315" s="4"/>
      <c r="AP315" s="4"/>
      <c r="AQ315" s="4"/>
      <c r="AR315" s="4"/>
      <c r="AS315" s="4"/>
      <c r="AT315" s="4"/>
      <c r="AU315" s="4"/>
    </row>
    <row r="316" spans="1:47" ht="29" x14ac:dyDescent="0.35">
      <c r="A316" t="s">
        <v>1358</v>
      </c>
      <c r="B316" s="7" t="s">
        <v>959</v>
      </c>
      <c r="C316" s="7" t="s">
        <v>244</v>
      </c>
      <c r="D316" s="7" t="s">
        <v>5</v>
      </c>
      <c r="E316" s="7" t="s">
        <v>1222</v>
      </c>
      <c r="F316" s="7">
        <v>1</v>
      </c>
      <c r="G316" s="8" t="s">
        <v>893</v>
      </c>
      <c r="H316" s="2">
        <f t="shared" si="8"/>
        <v>1</v>
      </c>
      <c r="I316" s="2" t="str">
        <f t="shared" si="9"/>
        <v>Complete</v>
      </c>
      <c r="O316" s="4">
        <v>1</v>
      </c>
      <c r="AI316" s="4"/>
      <c r="AJ316" s="4"/>
      <c r="AK316" s="4"/>
      <c r="AL316" s="4"/>
      <c r="AM316" s="4"/>
      <c r="AN316" s="4"/>
      <c r="AO316" s="4"/>
      <c r="AP316" s="4"/>
      <c r="AQ316" s="4"/>
      <c r="AR316" s="4"/>
      <c r="AS316" s="4"/>
      <c r="AT316" s="4"/>
      <c r="AU316" s="4"/>
    </row>
    <row r="317" spans="1:47" ht="29" x14ac:dyDescent="0.35">
      <c r="A317" t="s">
        <v>1358</v>
      </c>
      <c r="B317" s="7" t="s">
        <v>959</v>
      </c>
      <c r="C317" s="7" t="s">
        <v>244</v>
      </c>
      <c r="D317" s="7" t="s">
        <v>5</v>
      </c>
      <c r="E317" s="7" t="s">
        <v>1222</v>
      </c>
      <c r="F317" s="7">
        <v>2</v>
      </c>
      <c r="G317" s="8" t="s">
        <v>894</v>
      </c>
      <c r="H317" s="2">
        <f t="shared" si="8"/>
        <v>1</v>
      </c>
      <c r="I317" s="2" t="str">
        <f t="shared" si="9"/>
        <v>Complete</v>
      </c>
      <c r="O317" s="4">
        <v>1</v>
      </c>
      <c r="AI317" s="4"/>
      <c r="AJ317" s="4"/>
      <c r="AK317" s="4"/>
      <c r="AL317" s="4"/>
      <c r="AM317" s="4"/>
      <c r="AN317" s="4"/>
      <c r="AO317" s="4"/>
      <c r="AP317" s="4"/>
      <c r="AQ317" s="4"/>
      <c r="AR317" s="4"/>
      <c r="AS317" s="4"/>
      <c r="AT317" s="4"/>
      <c r="AU317" s="4"/>
    </row>
    <row r="318" spans="1:47" ht="29" x14ac:dyDescent="0.35">
      <c r="A318" t="s">
        <v>1358</v>
      </c>
      <c r="B318" s="7" t="s">
        <v>959</v>
      </c>
      <c r="C318" s="7" t="s">
        <v>244</v>
      </c>
      <c r="D318" s="7" t="s">
        <v>5</v>
      </c>
      <c r="E318" s="7" t="s">
        <v>1222</v>
      </c>
      <c r="F318" s="7">
        <v>3</v>
      </c>
      <c r="G318" s="8" t="s">
        <v>961</v>
      </c>
      <c r="H318" s="2">
        <f t="shared" si="8"/>
        <v>1</v>
      </c>
      <c r="I318" s="2" t="str">
        <f t="shared" si="9"/>
        <v>Complete</v>
      </c>
      <c r="O318" s="4">
        <v>1</v>
      </c>
      <c r="AI318" s="4"/>
      <c r="AJ318" s="4"/>
      <c r="AK318" s="4"/>
      <c r="AL318" s="4"/>
      <c r="AM318" s="4"/>
      <c r="AN318" s="4"/>
      <c r="AO318" s="4"/>
      <c r="AP318" s="4"/>
      <c r="AQ318" s="4"/>
      <c r="AR318" s="4"/>
      <c r="AS318" s="4"/>
      <c r="AT318" s="4"/>
      <c r="AU318" s="4"/>
    </row>
    <row r="319" spans="1:47" ht="29" x14ac:dyDescent="0.35">
      <c r="A319" t="s">
        <v>1358</v>
      </c>
      <c r="B319" s="7" t="s">
        <v>959</v>
      </c>
      <c r="C319" s="7" t="s">
        <v>244</v>
      </c>
      <c r="D319" s="7" t="s">
        <v>5</v>
      </c>
      <c r="E319" s="7" t="s">
        <v>1222</v>
      </c>
      <c r="F319" s="7">
        <v>4</v>
      </c>
      <c r="G319" s="8" t="s">
        <v>895</v>
      </c>
      <c r="H319" s="2">
        <f t="shared" si="8"/>
        <v>1</v>
      </c>
      <c r="I319" s="2" t="str">
        <f t="shared" si="9"/>
        <v>Complete</v>
      </c>
      <c r="O319" s="4">
        <v>1</v>
      </c>
      <c r="AI319" s="4"/>
      <c r="AJ319" s="4"/>
      <c r="AK319" s="4"/>
      <c r="AL319" s="4"/>
      <c r="AM319" s="4"/>
      <c r="AN319" s="4"/>
      <c r="AO319" s="4"/>
      <c r="AP319" s="4"/>
      <c r="AQ319" s="4"/>
      <c r="AR319" s="4"/>
      <c r="AS319" s="4"/>
      <c r="AT319" s="4"/>
      <c r="AU319" s="4"/>
    </row>
    <row r="320" spans="1:47" ht="43.5" x14ac:dyDescent="0.35">
      <c r="A320" t="s">
        <v>1358</v>
      </c>
      <c r="B320" s="7" t="s">
        <v>959</v>
      </c>
      <c r="C320" s="7" t="s">
        <v>244</v>
      </c>
      <c r="D320" s="7" t="s">
        <v>5</v>
      </c>
      <c r="E320" s="7" t="s">
        <v>1222</v>
      </c>
      <c r="F320" s="7">
        <v>5</v>
      </c>
      <c r="G320" s="8" t="s">
        <v>1144</v>
      </c>
      <c r="H320" s="2">
        <f t="shared" si="8"/>
        <v>1</v>
      </c>
      <c r="I320" s="2" t="str">
        <f t="shared" si="9"/>
        <v>Complete</v>
      </c>
      <c r="O320" s="4">
        <v>1</v>
      </c>
      <c r="AI320" s="4"/>
      <c r="AJ320" s="4"/>
      <c r="AK320" s="4"/>
      <c r="AL320" s="4"/>
      <c r="AM320" s="4"/>
      <c r="AN320" s="4"/>
      <c r="AO320" s="4"/>
      <c r="AP320" s="4"/>
      <c r="AQ320" s="4"/>
      <c r="AR320" s="4"/>
      <c r="AS320" s="4"/>
      <c r="AT320" s="4"/>
      <c r="AU320" s="4"/>
    </row>
    <row r="321" spans="1:47" x14ac:dyDescent="0.35">
      <c r="A321" t="s">
        <v>1369</v>
      </c>
      <c r="B321" s="7" t="s">
        <v>959</v>
      </c>
      <c r="C321" s="7" t="s">
        <v>333</v>
      </c>
      <c r="D321" s="7" t="s">
        <v>35</v>
      </c>
      <c r="E321" s="7" t="s">
        <v>1222</v>
      </c>
      <c r="F321" s="7">
        <v>1</v>
      </c>
      <c r="G321" s="8" t="s">
        <v>932</v>
      </c>
      <c r="H321" s="2">
        <f t="shared" si="8"/>
        <v>1</v>
      </c>
      <c r="I321" s="2" t="str">
        <f t="shared" si="9"/>
        <v>Complete</v>
      </c>
      <c r="AI321" s="4"/>
      <c r="AJ321" s="4"/>
      <c r="AK321" s="4"/>
      <c r="AL321" s="4"/>
      <c r="AM321" s="4"/>
      <c r="AN321" s="4"/>
      <c r="AO321" s="4">
        <v>1</v>
      </c>
      <c r="AP321" s="4"/>
      <c r="AQ321" s="4"/>
      <c r="AR321" s="4"/>
      <c r="AS321" s="4"/>
      <c r="AT321" s="4"/>
      <c r="AU321" s="4"/>
    </row>
    <row r="322" spans="1:47" ht="29" x14ac:dyDescent="0.35">
      <c r="A322" t="s">
        <v>1369</v>
      </c>
      <c r="B322" s="7" t="s">
        <v>959</v>
      </c>
      <c r="C322" s="7" t="s">
        <v>333</v>
      </c>
      <c r="D322" s="7" t="s">
        <v>35</v>
      </c>
      <c r="E322" s="7" t="s">
        <v>1222</v>
      </c>
      <c r="F322" s="7">
        <v>2</v>
      </c>
      <c r="G322" s="8" t="s">
        <v>1152</v>
      </c>
      <c r="H322" s="2">
        <f t="shared" ref="H322:H385" si="10">SUM(J322:AU322)</f>
        <v>1</v>
      </c>
      <c r="I322" s="2" t="str">
        <f t="shared" ref="I322:I385" si="11">IF(COUNTIF(A:A,A322)=SUMIF(A:A,A322,H:H),"Complete","Not Complete")</f>
        <v>Complete</v>
      </c>
      <c r="AI322" s="4"/>
      <c r="AJ322" s="4"/>
      <c r="AK322" s="4"/>
      <c r="AL322" s="4"/>
      <c r="AM322" s="4"/>
      <c r="AN322" s="4"/>
      <c r="AO322" s="4">
        <v>1</v>
      </c>
      <c r="AP322" s="4"/>
      <c r="AQ322" s="4"/>
      <c r="AR322" s="4"/>
      <c r="AS322" s="4"/>
      <c r="AT322" s="4"/>
      <c r="AU322" s="4"/>
    </row>
    <row r="323" spans="1:47" ht="29" x14ac:dyDescent="0.35">
      <c r="A323" t="s">
        <v>1369</v>
      </c>
      <c r="B323" s="7" t="s">
        <v>959</v>
      </c>
      <c r="C323" s="7" t="s">
        <v>333</v>
      </c>
      <c r="D323" s="7" t="s">
        <v>35</v>
      </c>
      <c r="E323" s="7" t="s">
        <v>1222</v>
      </c>
      <c r="F323" s="7">
        <v>3</v>
      </c>
      <c r="G323" s="8" t="s">
        <v>933</v>
      </c>
      <c r="H323" s="2">
        <f t="shared" si="10"/>
        <v>1</v>
      </c>
      <c r="I323" s="2" t="str">
        <f t="shared" si="11"/>
        <v>Complete</v>
      </c>
      <c r="AI323" s="4"/>
      <c r="AJ323" s="4"/>
      <c r="AK323" s="4"/>
      <c r="AL323" s="4"/>
      <c r="AM323" s="4"/>
      <c r="AN323" s="4"/>
      <c r="AO323" s="4">
        <v>1</v>
      </c>
      <c r="AP323" s="4"/>
      <c r="AQ323" s="4"/>
      <c r="AR323" s="4"/>
      <c r="AS323" s="4"/>
      <c r="AT323" s="4"/>
      <c r="AU323" s="4"/>
    </row>
    <row r="324" spans="1:47" ht="29" x14ac:dyDescent="0.35">
      <c r="A324" t="s">
        <v>1369</v>
      </c>
      <c r="B324" s="7" t="s">
        <v>959</v>
      </c>
      <c r="C324" s="7" t="s">
        <v>333</v>
      </c>
      <c r="D324" s="7" t="s">
        <v>35</v>
      </c>
      <c r="E324" s="7" t="s">
        <v>1222</v>
      </c>
      <c r="F324" s="7">
        <v>4</v>
      </c>
      <c r="G324" s="8" t="s">
        <v>934</v>
      </c>
      <c r="H324" s="2">
        <f t="shared" si="10"/>
        <v>1</v>
      </c>
      <c r="I324" s="2" t="str">
        <f t="shared" si="11"/>
        <v>Complete</v>
      </c>
      <c r="AI324" s="4"/>
      <c r="AJ324" s="4"/>
      <c r="AK324" s="4"/>
      <c r="AL324" s="4"/>
      <c r="AM324" s="4"/>
      <c r="AN324" s="4"/>
      <c r="AO324" s="4">
        <v>1</v>
      </c>
      <c r="AP324" s="4"/>
      <c r="AQ324" s="4"/>
      <c r="AR324" s="4"/>
      <c r="AS324" s="4"/>
      <c r="AT324" s="4"/>
      <c r="AU324" s="4"/>
    </row>
    <row r="325" spans="1:47" x14ac:dyDescent="0.35">
      <c r="A325" t="s">
        <v>1369</v>
      </c>
      <c r="B325" s="7" t="s">
        <v>959</v>
      </c>
      <c r="C325" s="7" t="s">
        <v>333</v>
      </c>
      <c r="D325" s="7" t="s">
        <v>35</v>
      </c>
      <c r="E325" s="7" t="s">
        <v>1222</v>
      </c>
      <c r="F325" s="7">
        <v>5</v>
      </c>
      <c r="G325" s="8" t="s">
        <v>935</v>
      </c>
      <c r="H325" s="2">
        <f t="shared" si="10"/>
        <v>1</v>
      </c>
      <c r="I325" s="2" t="str">
        <f t="shared" si="11"/>
        <v>Complete</v>
      </c>
      <c r="AI325" s="4"/>
      <c r="AJ325" s="4"/>
      <c r="AK325" s="4"/>
      <c r="AL325" s="4"/>
      <c r="AM325" s="4"/>
      <c r="AN325" s="4"/>
      <c r="AO325" s="4">
        <v>1</v>
      </c>
      <c r="AP325" s="4"/>
      <c r="AQ325" s="4"/>
      <c r="AR325" s="4"/>
      <c r="AS325" s="4"/>
      <c r="AT325" s="4"/>
      <c r="AU325" s="4"/>
    </row>
    <row r="326" spans="1:47" x14ac:dyDescent="0.35">
      <c r="A326" t="s">
        <v>1282</v>
      </c>
      <c r="B326" s="7" t="s">
        <v>972</v>
      </c>
      <c r="C326" s="7" t="s">
        <v>507</v>
      </c>
      <c r="D326" s="7" t="s">
        <v>35</v>
      </c>
      <c r="E326" s="7" t="s">
        <v>1411</v>
      </c>
      <c r="F326" s="7">
        <v>1</v>
      </c>
      <c r="G326" s="8" t="s">
        <v>508</v>
      </c>
      <c r="H326" s="2">
        <f t="shared" si="10"/>
        <v>1</v>
      </c>
      <c r="I326" s="2" t="str">
        <f t="shared" si="11"/>
        <v>Complete</v>
      </c>
      <c r="AI326" s="4"/>
      <c r="AJ326" s="4">
        <v>1</v>
      </c>
      <c r="AK326" s="4"/>
      <c r="AL326" s="4"/>
      <c r="AM326" s="4"/>
      <c r="AN326" s="4"/>
      <c r="AO326" s="4"/>
      <c r="AP326" s="4"/>
      <c r="AQ326" s="4"/>
      <c r="AR326" s="4"/>
      <c r="AS326" s="4"/>
      <c r="AT326" s="4"/>
      <c r="AU326" s="4"/>
    </row>
    <row r="327" spans="1:47" x14ac:dyDescent="0.35">
      <c r="A327" t="s">
        <v>1282</v>
      </c>
      <c r="B327" s="7" t="s">
        <v>972</v>
      </c>
      <c r="C327" s="7" t="s">
        <v>507</v>
      </c>
      <c r="D327" s="7" t="s">
        <v>35</v>
      </c>
      <c r="E327" s="7" t="s">
        <v>1411</v>
      </c>
      <c r="F327" s="7">
        <v>2</v>
      </c>
      <c r="G327" s="8" t="s">
        <v>509</v>
      </c>
      <c r="H327" s="2">
        <f t="shared" si="10"/>
        <v>1</v>
      </c>
      <c r="I327" s="2" t="str">
        <f t="shared" si="11"/>
        <v>Complete</v>
      </c>
      <c r="AI327" s="4"/>
      <c r="AJ327" s="4">
        <v>1</v>
      </c>
      <c r="AK327" s="4"/>
      <c r="AL327" s="4"/>
      <c r="AM327" s="4"/>
      <c r="AN327" s="4"/>
      <c r="AO327" s="4"/>
      <c r="AP327" s="4"/>
      <c r="AQ327" s="4"/>
      <c r="AR327" s="4"/>
      <c r="AS327" s="4"/>
      <c r="AT327" s="4"/>
      <c r="AU327" s="4"/>
    </row>
    <row r="328" spans="1:47" x14ac:dyDescent="0.35">
      <c r="A328" t="s">
        <v>1282</v>
      </c>
      <c r="B328" s="7" t="s">
        <v>972</v>
      </c>
      <c r="C328" s="7" t="s">
        <v>507</v>
      </c>
      <c r="D328" s="7" t="s">
        <v>35</v>
      </c>
      <c r="E328" s="7" t="s">
        <v>1411</v>
      </c>
      <c r="F328" s="7">
        <v>3</v>
      </c>
      <c r="G328" s="8" t="s">
        <v>510</v>
      </c>
      <c r="H328" s="2">
        <f t="shared" si="10"/>
        <v>1</v>
      </c>
      <c r="I328" s="2" t="str">
        <f t="shared" si="11"/>
        <v>Complete</v>
      </c>
      <c r="AI328" s="4"/>
      <c r="AJ328" s="4">
        <v>1</v>
      </c>
      <c r="AK328" s="4"/>
      <c r="AL328" s="4"/>
      <c r="AM328" s="4"/>
      <c r="AN328" s="4"/>
      <c r="AO328" s="4"/>
      <c r="AP328" s="4"/>
      <c r="AQ328" s="4"/>
      <c r="AR328" s="4"/>
      <c r="AS328" s="4"/>
      <c r="AT328" s="4"/>
      <c r="AU328" s="4"/>
    </row>
    <row r="329" spans="1:47" x14ac:dyDescent="0.35">
      <c r="A329" t="s">
        <v>1282</v>
      </c>
      <c r="B329" s="7" t="s">
        <v>972</v>
      </c>
      <c r="C329" s="7" t="s">
        <v>507</v>
      </c>
      <c r="D329" s="7" t="s">
        <v>35</v>
      </c>
      <c r="E329" s="7" t="s">
        <v>1411</v>
      </c>
      <c r="F329" s="7">
        <v>4</v>
      </c>
      <c r="G329" s="8" t="s">
        <v>1233</v>
      </c>
      <c r="H329" s="2">
        <f t="shared" si="10"/>
        <v>1</v>
      </c>
      <c r="I329" s="2" t="str">
        <f t="shared" si="11"/>
        <v>Complete</v>
      </c>
      <c r="AI329" s="4"/>
      <c r="AJ329" s="4">
        <v>1</v>
      </c>
      <c r="AK329" s="4"/>
      <c r="AL329" s="4"/>
      <c r="AM329" s="4"/>
      <c r="AN329" s="4"/>
      <c r="AO329" s="4"/>
      <c r="AP329" s="4"/>
      <c r="AQ329" s="4"/>
      <c r="AR329" s="4"/>
      <c r="AS329" s="4"/>
      <c r="AT329" s="4"/>
      <c r="AU329" s="4"/>
    </row>
    <row r="330" spans="1:47" x14ac:dyDescent="0.35">
      <c r="A330" t="s">
        <v>1282</v>
      </c>
      <c r="B330" s="7" t="s">
        <v>972</v>
      </c>
      <c r="C330" s="7" t="s">
        <v>507</v>
      </c>
      <c r="D330" s="7" t="s">
        <v>35</v>
      </c>
      <c r="E330" s="7" t="s">
        <v>1411</v>
      </c>
      <c r="F330" s="7">
        <v>5</v>
      </c>
      <c r="G330" s="8" t="s">
        <v>512</v>
      </c>
      <c r="H330" s="2">
        <f t="shared" si="10"/>
        <v>1</v>
      </c>
      <c r="I330" s="2" t="str">
        <f t="shared" si="11"/>
        <v>Complete</v>
      </c>
      <c r="AI330" s="4"/>
      <c r="AJ330" s="4">
        <v>1</v>
      </c>
      <c r="AK330" s="4"/>
      <c r="AL330" s="4"/>
      <c r="AM330" s="4"/>
      <c r="AN330" s="4"/>
      <c r="AO330" s="4"/>
      <c r="AP330" s="4"/>
      <c r="AQ330" s="4"/>
      <c r="AR330" s="4"/>
      <c r="AS330" s="4"/>
      <c r="AT330" s="4"/>
      <c r="AU330" s="4"/>
    </row>
    <row r="331" spans="1:47" x14ac:dyDescent="0.35">
      <c r="A331" t="s">
        <v>1304</v>
      </c>
      <c r="B331" s="7" t="s">
        <v>785</v>
      </c>
      <c r="C331" s="7" t="s">
        <v>72</v>
      </c>
      <c r="D331" s="7" t="s">
        <v>35</v>
      </c>
      <c r="E331" s="7" t="s">
        <v>1411</v>
      </c>
      <c r="F331" s="7">
        <v>1</v>
      </c>
      <c r="G331" s="8" t="s">
        <v>73</v>
      </c>
      <c r="H331" s="2">
        <f t="shared" si="10"/>
        <v>1</v>
      </c>
      <c r="I331" s="2" t="str">
        <f t="shared" si="11"/>
        <v>Complete</v>
      </c>
      <c r="AI331" s="4"/>
      <c r="AJ331" s="4">
        <v>1</v>
      </c>
      <c r="AK331" s="4"/>
      <c r="AL331" s="4"/>
      <c r="AM331" s="4"/>
      <c r="AN331" s="4"/>
      <c r="AO331" s="4"/>
      <c r="AP331" s="4"/>
      <c r="AQ331" s="4"/>
      <c r="AR331" s="4"/>
      <c r="AS331" s="4"/>
      <c r="AT331" s="4"/>
      <c r="AU331" s="4"/>
    </row>
    <row r="332" spans="1:47" x14ac:dyDescent="0.35">
      <c r="A332" t="s">
        <v>1304</v>
      </c>
      <c r="B332" s="7" t="s">
        <v>785</v>
      </c>
      <c r="C332" s="7" t="s">
        <v>72</v>
      </c>
      <c r="D332" s="7" t="s">
        <v>35</v>
      </c>
      <c r="E332" s="7" t="s">
        <v>1411</v>
      </c>
      <c r="F332" s="7">
        <v>2</v>
      </c>
      <c r="G332" s="8" t="s">
        <v>74</v>
      </c>
      <c r="H332" s="2">
        <f t="shared" si="10"/>
        <v>1</v>
      </c>
      <c r="I332" s="2" t="str">
        <f t="shared" si="11"/>
        <v>Complete</v>
      </c>
      <c r="AI332" s="4"/>
      <c r="AJ332" s="4">
        <v>1</v>
      </c>
      <c r="AK332" s="4"/>
      <c r="AL332" s="4"/>
      <c r="AM332" s="4"/>
      <c r="AN332" s="4"/>
      <c r="AO332" s="4"/>
      <c r="AP332" s="4"/>
      <c r="AQ332" s="4"/>
      <c r="AR332" s="4"/>
      <c r="AS332" s="4"/>
      <c r="AT332" s="4"/>
      <c r="AU332" s="4"/>
    </row>
    <row r="333" spans="1:47" x14ac:dyDescent="0.35">
      <c r="A333" t="s">
        <v>1304</v>
      </c>
      <c r="B333" s="7" t="s">
        <v>785</v>
      </c>
      <c r="C333" s="7" t="s">
        <v>72</v>
      </c>
      <c r="D333" s="7" t="s">
        <v>35</v>
      </c>
      <c r="E333" s="7" t="s">
        <v>1411</v>
      </c>
      <c r="F333" s="7">
        <v>3</v>
      </c>
      <c r="G333" s="8" t="s">
        <v>75</v>
      </c>
      <c r="H333" s="2">
        <f t="shared" si="10"/>
        <v>1</v>
      </c>
      <c r="I333" s="2" t="str">
        <f t="shared" si="11"/>
        <v>Complete</v>
      </c>
      <c r="AI333" s="4"/>
      <c r="AJ333" s="4">
        <v>1</v>
      </c>
      <c r="AK333" s="4"/>
      <c r="AL333" s="4"/>
      <c r="AM333" s="4"/>
      <c r="AN333" s="4"/>
      <c r="AO333" s="4"/>
      <c r="AP333" s="4"/>
      <c r="AQ333" s="4"/>
      <c r="AR333" s="4"/>
      <c r="AS333" s="4"/>
      <c r="AT333" s="4"/>
      <c r="AU333" s="4"/>
    </row>
    <row r="334" spans="1:47" ht="29" x14ac:dyDescent="0.35">
      <c r="A334" t="s">
        <v>1329</v>
      </c>
      <c r="B334" s="7" t="s">
        <v>847</v>
      </c>
      <c r="C334" s="7" t="s">
        <v>225</v>
      </c>
      <c r="D334" s="7" t="s">
        <v>35</v>
      </c>
      <c r="E334" s="7" t="s">
        <v>1411</v>
      </c>
      <c r="F334" s="7">
        <v>1</v>
      </c>
      <c r="G334" s="8" t="s">
        <v>835</v>
      </c>
      <c r="H334" s="2">
        <f t="shared" si="10"/>
        <v>1</v>
      </c>
      <c r="I334" s="2" t="str">
        <f t="shared" si="11"/>
        <v>Complete</v>
      </c>
      <c r="AI334" s="4"/>
      <c r="AJ334" s="4">
        <v>1</v>
      </c>
      <c r="AK334" s="4"/>
      <c r="AL334" s="4"/>
      <c r="AM334" s="4"/>
      <c r="AN334" s="4"/>
      <c r="AO334" s="4"/>
      <c r="AP334" s="4"/>
      <c r="AQ334" s="4"/>
      <c r="AR334" s="4"/>
      <c r="AS334" s="4"/>
      <c r="AT334" s="4"/>
      <c r="AU334" s="4"/>
    </row>
    <row r="335" spans="1:47" ht="29" x14ac:dyDescent="0.35">
      <c r="A335" t="s">
        <v>1329</v>
      </c>
      <c r="B335" s="7" t="s">
        <v>847</v>
      </c>
      <c r="C335" s="7" t="s">
        <v>225</v>
      </c>
      <c r="D335" s="7" t="s">
        <v>35</v>
      </c>
      <c r="E335" s="7" t="s">
        <v>1411</v>
      </c>
      <c r="F335" s="7">
        <v>2</v>
      </c>
      <c r="G335" s="8" t="s">
        <v>836</v>
      </c>
      <c r="H335" s="2">
        <f t="shared" si="10"/>
        <v>1</v>
      </c>
      <c r="I335" s="2" t="str">
        <f t="shared" si="11"/>
        <v>Complete</v>
      </c>
      <c r="AI335" s="4"/>
      <c r="AJ335" s="4">
        <v>1</v>
      </c>
      <c r="AK335" s="4"/>
      <c r="AL335" s="4"/>
      <c r="AM335" s="4"/>
      <c r="AN335" s="4"/>
      <c r="AO335" s="4"/>
      <c r="AP335" s="4"/>
      <c r="AQ335" s="4"/>
      <c r="AR335" s="4"/>
      <c r="AS335" s="4"/>
      <c r="AT335" s="4"/>
      <c r="AU335" s="4"/>
    </row>
    <row r="336" spans="1:47" ht="29" x14ac:dyDescent="0.35">
      <c r="A336" t="s">
        <v>1329</v>
      </c>
      <c r="B336" s="7" t="s">
        <v>847</v>
      </c>
      <c r="C336" s="7" t="s">
        <v>225</v>
      </c>
      <c r="D336" s="7" t="s">
        <v>35</v>
      </c>
      <c r="E336" s="7" t="s">
        <v>1411</v>
      </c>
      <c r="F336" s="7">
        <v>3</v>
      </c>
      <c r="G336" s="8" t="s">
        <v>837</v>
      </c>
      <c r="H336" s="2">
        <f t="shared" si="10"/>
        <v>1</v>
      </c>
      <c r="I336" s="2" t="str">
        <f t="shared" si="11"/>
        <v>Complete</v>
      </c>
      <c r="AI336" s="4"/>
      <c r="AJ336" s="4">
        <v>1</v>
      </c>
      <c r="AK336" s="4"/>
      <c r="AL336" s="4"/>
      <c r="AM336" s="4"/>
      <c r="AN336" s="4"/>
      <c r="AO336" s="4"/>
      <c r="AP336" s="4"/>
      <c r="AQ336" s="4"/>
      <c r="AR336" s="4"/>
      <c r="AS336" s="4"/>
      <c r="AT336" s="4"/>
      <c r="AU336" s="4"/>
    </row>
    <row r="337" spans="1:47" x14ac:dyDescent="0.35">
      <c r="A337" t="s">
        <v>1329</v>
      </c>
      <c r="B337" s="7" t="s">
        <v>847</v>
      </c>
      <c r="C337" s="7" t="s">
        <v>225</v>
      </c>
      <c r="D337" s="7" t="s">
        <v>35</v>
      </c>
      <c r="E337" s="7" t="s">
        <v>1411</v>
      </c>
      <c r="F337" s="7">
        <v>4</v>
      </c>
      <c r="G337" s="8" t="s">
        <v>838</v>
      </c>
      <c r="H337" s="2">
        <f t="shared" si="10"/>
        <v>1</v>
      </c>
      <c r="I337" s="2" t="str">
        <f t="shared" si="11"/>
        <v>Complete</v>
      </c>
      <c r="AI337" s="4"/>
      <c r="AJ337" s="4">
        <v>1</v>
      </c>
      <c r="AK337" s="4"/>
      <c r="AL337" s="4"/>
      <c r="AM337" s="4"/>
      <c r="AN337" s="4"/>
      <c r="AO337" s="4"/>
      <c r="AP337" s="4"/>
      <c r="AQ337" s="4"/>
      <c r="AR337" s="4"/>
      <c r="AS337" s="4"/>
      <c r="AT337" s="4"/>
      <c r="AU337" s="4"/>
    </row>
    <row r="338" spans="1:47" x14ac:dyDescent="0.35">
      <c r="A338" t="s">
        <v>1354</v>
      </c>
      <c r="B338" s="7" t="s">
        <v>1000</v>
      </c>
      <c r="C338" s="7" t="s">
        <v>678</v>
      </c>
      <c r="D338" s="7" t="s">
        <v>35</v>
      </c>
      <c r="E338" s="7" t="s">
        <v>1411</v>
      </c>
      <c r="F338" s="7">
        <v>1</v>
      </c>
      <c r="G338" s="8" t="s">
        <v>1093</v>
      </c>
      <c r="H338" s="2">
        <f t="shared" si="10"/>
        <v>1</v>
      </c>
      <c r="I338" s="2" t="str">
        <f t="shared" si="11"/>
        <v>Complete</v>
      </c>
      <c r="AI338" s="4"/>
      <c r="AJ338" s="4">
        <v>1</v>
      </c>
      <c r="AK338" s="4"/>
      <c r="AL338" s="4"/>
      <c r="AM338" s="4"/>
      <c r="AN338" s="4"/>
      <c r="AO338" s="4"/>
      <c r="AP338" s="4"/>
      <c r="AQ338" s="4"/>
      <c r="AR338" s="4"/>
      <c r="AS338" s="4"/>
      <c r="AT338" s="4"/>
      <c r="AU338" s="4"/>
    </row>
    <row r="339" spans="1:47" ht="29" x14ac:dyDescent="0.35">
      <c r="A339" t="s">
        <v>1354</v>
      </c>
      <c r="B339" s="7" t="s">
        <v>1000</v>
      </c>
      <c r="C339" s="7" t="s">
        <v>678</v>
      </c>
      <c r="D339" s="7" t="s">
        <v>35</v>
      </c>
      <c r="E339" s="7" t="s">
        <v>1411</v>
      </c>
      <c r="F339" s="7">
        <v>2</v>
      </c>
      <c r="G339" s="8" t="s">
        <v>1094</v>
      </c>
      <c r="H339" s="2">
        <f t="shared" si="10"/>
        <v>1</v>
      </c>
      <c r="I339" s="2" t="str">
        <f t="shared" si="11"/>
        <v>Complete</v>
      </c>
      <c r="AI339" s="4"/>
      <c r="AJ339" s="4">
        <v>1</v>
      </c>
      <c r="AK339" s="4"/>
      <c r="AL339" s="4"/>
      <c r="AM339" s="4"/>
      <c r="AN339" s="4"/>
      <c r="AO339" s="4"/>
      <c r="AP339" s="4"/>
      <c r="AQ339" s="4"/>
      <c r="AR339" s="4"/>
      <c r="AS339" s="4"/>
      <c r="AT339" s="4"/>
      <c r="AU339" s="4"/>
    </row>
    <row r="340" spans="1:47" ht="29" x14ac:dyDescent="0.35">
      <c r="A340" t="s">
        <v>1354</v>
      </c>
      <c r="B340" s="7" t="s">
        <v>1000</v>
      </c>
      <c r="C340" s="7" t="s">
        <v>678</v>
      </c>
      <c r="D340" s="7" t="s">
        <v>35</v>
      </c>
      <c r="E340" s="7" t="s">
        <v>1411</v>
      </c>
      <c r="F340" s="7">
        <v>3</v>
      </c>
      <c r="G340" s="8" t="s">
        <v>1095</v>
      </c>
      <c r="H340" s="2">
        <f t="shared" si="10"/>
        <v>1</v>
      </c>
      <c r="I340" s="2" t="str">
        <f t="shared" si="11"/>
        <v>Complete</v>
      </c>
      <c r="AI340" s="4"/>
      <c r="AJ340" s="4">
        <v>1</v>
      </c>
      <c r="AK340" s="4"/>
      <c r="AL340" s="4"/>
      <c r="AM340" s="4"/>
      <c r="AN340" s="4"/>
      <c r="AO340" s="4"/>
      <c r="AP340" s="4"/>
      <c r="AQ340" s="4"/>
      <c r="AR340" s="4"/>
      <c r="AS340" s="4"/>
      <c r="AT340" s="4"/>
      <c r="AU340" s="4"/>
    </row>
    <row r="341" spans="1:47" ht="29" x14ac:dyDescent="0.35">
      <c r="A341" t="s">
        <v>1354</v>
      </c>
      <c r="B341" s="7" t="s">
        <v>1000</v>
      </c>
      <c r="C341" s="7" t="s">
        <v>678</v>
      </c>
      <c r="D341" s="7" t="s">
        <v>35</v>
      </c>
      <c r="E341" s="7" t="s">
        <v>1411</v>
      </c>
      <c r="F341" s="7">
        <v>4</v>
      </c>
      <c r="G341" s="8" t="s">
        <v>1096</v>
      </c>
      <c r="H341" s="2">
        <f t="shared" si="10"/>
        <v>1</v>
      </c>
      <c r="I341" s="2" t="str">
        <f t="shared" si="11"/>
        <v>Complete</v>
      </c>
      <c r="AI341" s="4"/>
      <c r="AJ341" s="4">
        <v>1</v>
      </c>
      <c r="AK341" s="4"/>
      <c r="AL341" s="4"/>
      <c r="AM341" s="4"/>
      <c r="AN341" s="4"/>
      <c r="AO341" s="4"/>
      <c r="AP341" s="4"/>
      <c r="AQ341" s="4"/>
      <c r="AR341" s="4"/>
      <c r="AS341" s="4"/>
      <c r="AT341" s="4"/>
      <c r="AU341" s="4"/>
    </row>
    <row r="342" spans="1:47" ht="43.5" x14ac:dyDescent="0.35">
      <c r="A342" t="s">
        <v>1354</v>
      </c>
      <c r="B342" s="7" t="s">
        <v>1000</v>
      </c>
      <c r="C342" s="7" t="s">
        <v>678</v>
      </c>
      <c r="D342" s="7" t="s">
        <v>35</v>
      </c>
      <c r="E342" s="7" t="s">
        <v>1411</v>
      </c>
      <c r="F342" s="7">
        <v>5</v>
      </c>
      <c r="G342" s="8" t="s">
        <v>1221</v>
      </c>
      <c r="H342" s="2">
        <f t="shared" si="10"/>
        <v>1</v>
      </c>
      <c r="I342" s="2" t="str">
        <f t="shared" si="11"/>
        <v>Complete</v>
      </c>
      <c r="AI342" s="4"/>
      <c r="AJ342" s="4">
        <v>1</v>
      </c>
      <c r="AK342" s="4"/>
      <c r="AL342" s="4"/>
      <c r="AM342" s="4"/>
      <c r="AN342" s="4"/>
      <c r="AO342" s="4"/>
      <c r="AP342" s="4"/>
      <c r="AQ342" s="4"/>
      <c r="AR342" s="4"/>
      <c r="AS342" s="4"/>
      <c r="AT342" s="4"/>
      <c r="AU342" s="4"/>
    </row>
    <row r="343" spans="1:47" x14ac:dyDescent="0.35">
      <c r="A343" t="s">
        <v>1354</v>
      </c>
      <c r="B343" s="7" t="s">
        <v>1000</v>
      </c>
      <c r="C343" s="7" t="s">
        <v>678</v>
      </c>
      <c r="D343" s="7" t="s">
        <v>35</v>
      </c>
      <c r="E343" s="7" t="s">
        <v>1411</v>
      </c>
      <c r="F343" s="7">
        <v>6</v>
      </c>
      <c r="G343" s="8" t="s">
        <v>1050</v>
      </c>
      <c r="H343" s="2">
        <f t="shared" si="10"/>
        <v>1</v>
      </c>
      <c r="I343" s="2" t="str">
        <f t="shared" si="11"/>
        <v>Complete</v>
      </c>
      <c r="AI343" s="4"/>
      <c r="AJ343" s="4">
        <v>1</v>
      </c>
      <c r="AK343" s="4"/>
      <c r="AL343" s="4"/>
      <c r="AM343" s="4"/>
      <c r="AN343" s="4"/>
      <c r="AO343" s="4"/>
      <c r="AP343" s="4"/>
      <c r="AQ343" s="4"/>
      <c r="AR343" s="4"/>
      <c r="AS343" s="4"/>
      <c r="AT343" s="4"/>
      <c r="AU343" s="4"/>
    </row>
    <row r="344" spans="1:47" x14ac:dyDescent="0.35">
      <c r="A344" t="s">
        <v>1354</v>
      </c>
      <c r="B344" s="7" t="s">
        <v>1000</v>
      </c>
      <c r="C344" s="7" t="s">
        <v>678</v>
      </c>
      <c r="D344" s="7" t="s">
        <v>35</v>
      </c>
      <c r="E344" s="7" t="s">
        <v>1411</v>
      </c>
      <c r="F344" s="7">
        <v>7</v>
      </c>
      <c r="G344" s="8" t="s">
        <v>1051</v>
      </c>
      <c r="H344" s="2">
        <f t="shared" si="10"/>
        <v>1</v>
      </c>
      <c r="I344" s="2" t="str">
        <f t="shared" si="11"/>
        <v>Complete</v>
      </c>
      <c r="AI344" s="4"/>
      <c r="AJ344" s="4">
        <v>1</v>
      </c>
      <c r="AK344" s="4"/>
      <c r="AL344" s="4"/>
      <c r="AM344" s="4"/>
      <c r="AN344" s="4"/>
      <c r="AO344" s="4"/>
      <c r="AP344" s="4"/>
      <c r="AQ344" s="4"/>
      <c r="AR344" s="4"/>
      <c r="AS344" s="4"/>
      <c r="AT344" s="4"/>
      <c r="AU344" s="4"/>
    </row>
    <row r="345" spans="1:47" ht="29" x14ac:dyDescent="0.35">
      <c r="A345" t="s">
        <v>1363</v>
      </c>
      <c r="B345" s="7" t="s">
        <v>959</v>
      </c>
      <c r="C345" s="7" t="s">
        <v>289</v>
      </c>
      <c r="D345" s="7" t="s">
        <v>35</v>
      </c>
      <c r="E345" s="7" t="s">
        <v>1411</v>
      </c>
      <c r="F345" s="7">
        <v>1</v>
      </c>
      <c r="G345" s="8" t="s">
        <v>916</v>
      </c>
      <c r="H345" s="2">
        <f t="shared" si="10"/>
        <v>1</v>
      </c>
      <c r="I345" s="2" t="str">
        <f t="shared" si="11"/>
        <v>Complete</v>
      </c>
      <c r="AI345" s="4"/>
      <c r="AJ345" s="4">
        <v>1</v>
      </c>
      <c r="AK345" s="4"/>
      <c r="AL345" s="4"/>
      <c r="AM345" s="4"/>
      <c r="AN345" s="4"/>
      <c r="AO345" s="4"/>
      <c r="AP345" s="4"/>
      <c r="AQ345" s="4"/>
      <c r="AR345" s="4"/>
      <c r="AS345" s="4"/>
      <c r="AT345" s="4"/>
      <c r="AU345" s="4"/>
    </row>
    <row r="346" spans="1:47" ht="29" x14ac:dyDescent="0.35">
      <c r="A346" t="s">
        <v>1363</v>
      </c>
      <c r="B346" s="7" t="s">
        <v>959</v>
      </c>
      <c r="C346" s="7" t="s">
        <v>289</v>
      </c>
      <c r="D346" s="7" t="s">
        <v>35</v>
      </c>
      <c r="E346" s="7" t="s">
        <v>1411</v>
      </c>
      <c r="F346" s="7">
        <v>2</v>
      </c>
      <c r="G346" s="8" t="s">
        <v>962</v>
      </c>
      <c r="H346" s="2">
        <f t="shared" si="10"/>
        <v>1</v>
      </c>
      <c r="I346" s="2" t="str">
        <f t="shared" si="11"/>
        <v>Complete</v>
      </c>
      <c r="AI346" s="4"/>
      <c r="AJ346" s="4">
        <v>1</v>
      </c>
      <c r="AK346" s="4"/>
      <c r="AL346" s="4"/>
      <c r="AM346" s="4"/>
      <c r="AN346" s="4"/>
      <c r="AO346" s="4"/>
      <c r="AP346" s="4"/>
      <c r="AQ346" s="4"/>
      <c r="AR346" s="4"/>
      <c r="AS346" s="4"/>
      <c r="AT346" s="4"/>
      <c r="AU346" s="4"/>
    </row>
    <row r="347" spans="1:47" ht="29" x14ac:dyDescent="0.35">
      <c r="A347" t="s">
        <v>1363</v>
      </c>
      <c r="B347" s="7" t="s">
        <v>959</v>
      </c>
      <c r="C347" s="7" t="s">
        <v>289</v>
      </c>
      <c r="D347" s="7" t="s">
        <v>35</v>
      </c>
      <c r="E347" s="7" t="s">
        <v>1411</v>
      </c>
      <c r="F347" s="7">
        <v>3</v>
      </c>
      <c r="G347" s="8" t="s">
        <v>917</v>
      </c>
      <c r="H347" s="2">
        <f t="shared" si="10"/>
        <v>1</v>
      </c>
      <c r="I347" s="2" t="str">
        <f t="shared" si="11"/>
        <v>Complete</v>
      </c>
      <c r="AI347" s="4"/>
      <c r="AJ347" s="4">
        <v>1</v>
      </c>
      <c r="AK347" s="4"/>
      <c r="AL347" s="4"/>
      <c r="AM347" s="4"/>
      <c r="AN347" s="4"/>
      <c r="AO347" s="4"/>
      <c r="AP347" s="4"/>
      <c r="AQ347" s="4"/>
      <c r="AR347" s="4"/>
      <c r="AS347" s="4"/>
      <c r="AT347" s="4"/>
      <c r="AU347" s="4"/>
    </row>
    <row r="348" spans="1:47" x14ac:dyDescent="0.35">
      <c r="A348" t="s">
        <v>1363</v>
      </c>
      <c r="B348" s="7" t="s">
        <v>959</v>
      </c>
      <c r="C348" s="7" t="s">
        <v>289</v>
      </c>
      <c r="D348" s="7" t="s">
        <v>35</v>
      </c>
      <c r="E348" s="7" t="s">
        <v>1411</v>
      </c>
      <c r="F348" s="7">
        <v>4</v>
      </c>
      <c r="G348" s="8" t="s">
        <v>965</v>
      </c>
      <c r="H348" s="2">
        <f t="shared" si="10"/>
        <v>1</v>
      </c>
      <c r="I348" s="2" t="str">
        <f t="shared" si="11"/>
        <v>Complete</v>
      </c>
      <c r="AI348" s="4"/>
      <c r="AJ348" s="4">
        <v>1</v>
      </c>
      <c r="AK348" s="4"/>
      <c r="AL348" s="4"/>
      <c r="AM348" s="4"/>
      <c r="AN348" s="4"/>
      <c r="AO348" s="4"/>
      <c r="AP348" s="4"/>
      <c r="AQ348" s="4"/>
      <c r="AR348" s="4"/>
      <c r="AS348" s="4"/>
      <c r="AT348" s="4"/>
      <c r="AU348" s="4"/>
    </row>
    <row r="349" spans="1:47" ht="29" x14ac:dyDescent="0.35">
      <c r="A349" t="s">
        <v>1260</v>
      </c>
      <c r="B349" s="7" t="s">
        <v>784</v>
      </c>
      <c r="C349" s="7" t="s">
        <v>762</v>
      </c>
      <c r="D349" s="7" t="s">
        <v>35</v>
      </c>
      <c r="E349" s="7" t="s">
        <v>1230</v>
      </c>
      <c r="F349" s="7">
        <v>1</v>
      </c>
      <c r="G349" s="8" t="s">
        <v>533</v>
      </c>
      <c r="H349" s="2">
        <f t="shared" si="10"/>
        <v>1</v>
      </c>
      <c r="I349" s="2" t="str">
        <f t="shared" si="11"/>
        <v>Complete</v>
      </c>
      <c r="T349" s="4">
        <v>1</v>
      </c>
      <c r="AI349" s="4"/>
      <c r="AJ349" s="4"/>
      <c r="AK349" s="4"/>
      <c r="AL349" s="4"/>
      <c r="AM349" s="4"/>
      <c r="AN349" s="4"/>
      <c r="AO349" s="4"/>
      <c r="AP349" s="4"/>
      <c r="AQ349" s="4"/>
      <c r="AR349" s="4"/>
      <c r="AS349" s="4"/>
      <c r="AT349" s="4"/>
      <c r="AU349" s="4"/>
    </row>
    <row r="350" spans="1:47" x14ac:dyDescent="0.35">
      <c r="A350" t="s">
        <v>1260</v>
      </c>
      <c r="B350" s="7" t="s">
        <v>784</v>
      </c>
      <c r="C350" s="7" t="s">
        <v>762</v>
      </c>
      <c r="D350" s="7" t="s">
        <v>35</v>
      </c>
      <c r="E350" s="7" t="s">
        <v>1230</v>
      </c>
      <c r="F350" s="7">
        <v>2</v>
      </c>
      <c r="G350" s="8" t="s">
        <v>534</v>
      </c>
      <c r="H350" s="2">
        <f t="shared" si="10"/>
        <v>1</v>
      </c>
      <c r="I350" s="2" t="str">
        <f t="shared" si="11"/>
        <v>Complete</v>
      </c>
      <c r="T350" s="4">
        <v>1</v>
      </c>
      <c r="AI350" s="4"/>
      <c r="AJ350" s="4"/>
      <c r="AK350" s="4"/>
      <c r="AL350" s="4"/>
      <c r="AM350" s="4"/>
      <c r="AN350" s="4"/>
      <c r="AO350" s="4"/>
      <c r="AP350" s="4"/>
      <c r="AQ350" s="4"/>
      <c r="AR350" s="4"/>
      <c r="AS350" s="4"/>
      <c r="AT350" s="4"/>
      <c r="AU350" s="4"/>
    </row>
    <row r="351" spans="1:47" ht="29" x14ac:dyDescent="0.35">
      <c r="A351" t="s">
        <v>1260</v>
      </c>
      <c r="B351" s="7" t="s">
        <v>784</v>
      </c>
      <c r="C351" s="7" t="s">
        <v>762</v>
      </c>
      <c r="D351" s="7" t="s">
        <v>35</v>
      </c>
      <c r="E351" s="7" t="s">
        <v>1230</v>
      </c>
      <c r="F351" s="7">
        <v>3</v>
      </c>
      <c r="G351" s="8" t="s">
        <v>763</v>
      </c>
      <c r="H351" s="2">
        <f t="shared" si="10"/>
        <v>1</v>
      </c>
      <c r="I351" s="2" t="str">
        <f t="shared" si="11"/>
        <v>Complete</v>
      </c>
      <c r="T351" s="4">
        <v>1</v>
      </c>
      <c r="AI351" s="4"/>
      <c r="AJ351" s="4"/>
      <c r="AK351" s="4"/>
      <c r="AL351" s="4"/>
      <c r="AM351" s="4"/>
      <c r="AN351" s="4"/>
      <c r="AO351" s="4"/>
      <c r="AP351" s="4"/>
      <c r="AQ351" s="4"/>
      <c r="AR351" s="4"/>
      <c r="AS351" s="4"/>
      <c r="AT351" s="4"/>
      <c r="AU351" s="4"/>
    </row>
    <row r="352" spans="1:47" ht="29" x14ac:dyDescent="0.35">
      <c r="A352" t="s">
        <v>1260</v>
      </c>
      <c r="B352" s="7" t="s">
        <v>784</v>
      </c>
      <c r="C352" s="7" t="s">
        <v>762</v>
      </c>
      <c r="D352" s="7" t="s">
        <v>35</v>
      </c>
      <c r="E352" s="7" t="s">
        <v>1230</v>
      </c>
      <c r="F352" s="7">
        <v>4</v>
      </c>
      <c r="G352" s="8" t="s">
        <v>764</v>
      </c>
      <c r="H352" s="2">
        <f t="shared" si="10"/>
        <v>1</v>
      </c>
      <c r="I352" s="2" t="str">
        <f t="shared" si="11"/>
        <v>Complete</v>
      </c>
      <c r="T352" s="4">
        <v>1</v>
      </c>
      <c r="AI352" s="4"/>
      <c r="AJ352" s="4"/>
      <c r="AK352" s="4"/>
      <c r="AL352" s="4"/>
      <c r="AM352" s="4"/>
      <c r="AN352" s="4"/>
      <c r="AO352" s="4"/>
      <c r="AP352" s="4"/>
      <c r="AQ352" s="4"/>
      <c r="AR352" s="4"/>
      <c r="AS352" s="4"/>
      <c r="AT352" s="4"/>
      <c r="AU352" s="4"/>
    </row>
    <row r="353" spans="1:47" ht="29" x14ac:dyDescent="0.35">
      <c r="A353" t="s">
        <v>1260</v>
      </c>
      <c r="B353" s="7" t="s">
        <v>784</v>
      </c>
      <c r="C353" s="7" t="s">
        <v>762</v>
      </c>
      <c r="D353" s="7" t="s">
        <v>35</v>
      </c>
      <c r="E353" s="7" t="s">
        <v>1230</v>
      </c>
      <c r="F353" s="7">
        <v>5</v>
      </c>
      <c r="G353" s="8" t="s">
        <v>765</v>
      </c>
      <c r="H353" s="2">
        <f t="shared" si="10"/>
        <v>1</v>
      </c>
      <c r="I353" s="2" t="str">
        <f t="shared" si="11"/>
        <v>Complete</v>
      </c>
      <c r="T353" s="4">
        <v>1</v>
      </c>
      <c r="AI353" s="4"/>
      <c r="AJ353" s="4"/>
      <c r="AK353" s="4"/>
      <c r="AL353" s="4"/>
      <c r="AM353" s="4"/>
      <c r="AN353" s="4"/>
      <c r="AO353" s="4"/>
      <c r="AP353" s="4"/>
      <c r="AQ353" s="4"/>
      <c r="AR353" s="4"/>
      <c r="AS353" s="4"/>
      <c r="AT353" s="4"/>
      <c r="AU353" s="4"/>
    </row>
    <row r="354" spans="1:47" ht="29" x14ac:dyDescent="0.35">
      <c r="A354" t="s">
        <v>1288</v>
      </c>
      <c r="B354" s="7" t="s">
        <v>972</v>
      </c>
      <c r="C354" s="7" t="s">
        <v>532</v>
      </c>
      <c r="D354" s="7" t="s">
        <v>35</v>
      </c>
      <c r="E354" s="7" t="s">
        <v>1230</v>
      </c>
      <c r="F354" s="7">
        <v>1</v>
      </c>
      <c r="G354" s="8" t="s">
        <v>533</v>
      </c>
      <c r="H354" s="2">
        <f t="shared" si="10"/>
        <v>1</v>
      </c>
      <c r="I354" s="2" t="str">
        <f t="shared" si="11"/>
        <v>Complete</v>
      </c>
      <c r="T354" s="4">
        <v>1</v>
      </c>
      <c r="AI354" s="4"/>
      <c r="AJ354" s="4"/>
      <c r="AK354" s="4"/>
      <c r="AL354" s="4"/>
      <c r="AM354" s="4"/>
      <c r="AN354" s="4"/>
      <c r="AO354" s="4"/>
      <c r="AP354" s="4"/>
      <c r="AQ354" s="4"/>
      <c r="AR354" s="4"/>
      <c r="AS354" s="4"/>
      <c r="AT354" s="4"/>
      <c r="AU354" s="4"/>
    </row>
    <row r="355" spans="1:47" x14ac:dyDescent="0.35">
      <c r="A355" t="s">
        <v>1288</v>
      </c>
      <c r="B355" s="7" t="s">
        <v>972</v>
      </c>
      <c r="C355" s="7" t="s">
        <v>532</v>
      </c>
      <c r="D355" s="7" t="s">
        <v>35</v>
      </c>
      <c r="E355" s="7" t="s">
        <v>1230</v>
      </c>
      <c r="F355" s="7">
        <v>2</v>
      </c>
      <c r="G355" s="8" t="s">
        <v>534</v>
      </c>
      <c r="H355" s="2">
        <f t="shared" si="10"/>
        <v>1</v>
      </c>
      <c r="I355" s="2" t="str">
        <f t="shared" si="11"/>
        <v>Complete</v>
      </c>
      <c r="T355" s="4">
        <v>1</v>
      </c>
      <c r="AI355" s="4"/>
      <c r="AJ355" s="4"/>
      <c r="AK355" s="4"/>
      <c r="AL355" s="4"/>
      <c r="AM355" s="4"/>
      <c r="AN355" s="4"/>
      <c r="AO355" s="4"/>
      <c r="AP355" s="4"/>
      <c r="AQ355" s="4"/>
      <c r="AR355" s="4"/>
      <c r="AS355" s="4"/>
      <c r="AT355" s="4"/>
      <c r="AU355" s="4"/>
    </row>
    <row r="356" spans="1:47" ht="29" x14ac:dyDescent="0.35">
      <c r="A356" t="s">
        <v>1288</v>
      </c>
      <c r="B356" s="7" t="s">
        <v>972</v>
      </c>
      <c r="C356" s="7" t="s">
        <v>532</v>
      </c>
      <c r="D356" s="7" t="s">
        <v>35</v>
      </c>
      <c r="E356" s="7" t="s">
        <v>1230</v>
      </c>
      <c r="F356" s="7">
        <v>3</v>
      </c>
      <c r="G356" s="8" t="s">
        <v>535</v>
      </c>
      <c r="H356" s="2">
        <f t="shared" si="10"/>
        <v>1</v>
      </c>
      <c r="I356" s="2" t="str">
        <f t="shared" si="11"/>
        <v>Complete</v>
      </c>
      <c r="T356" s="4">
        <v>1</v>
      </c>
      <c r="AI356" s="4"/>
      <c r="AJ356" s="4"/>
      <c r="AK356" s="4"/>
      <c r="AL356" s="4"/>
      <c r="AM356" s="4"/>
      <c r="AN356" s="4"/>
      <c r="AO356" s="4"/>
      <c r="AP356" s="4"/>
      <c r="AQ356" s="4"/>
      <c r="AR356" s="4"/>
      <c r="AS356" s="4"/>
      <c r="AT356" s="4"/>
      <c r="AU356" s="4"/>
    </row>
    <row r="357" spans="1:47" x14ac:dyDescent="0.35">
      <c r="A357" t="s">
        <v>1288</v>
      </c>
      <c r="B357" s="7" t="s">
        <v>972</v>
      </c>
      <c r="C357" s="7" t="s">
        <v>532</v>
      </c>
      <c r="D357" s="7" t="s">
        <v>35</v>
      </c>
      <c r="E357" s="7" t="s">
        <v>1230</v>
      </c>
      <c r="F357" s="7">
        <v>4</v>
      </c>
      <c r="G357" s="8" t="s">
        <v>536</v>
      </c>
      <c r="H357" s="2">
        <f t="shared" si="10"/>
        <v>1</v>
      </c>
      <c r="I357" s="2" t="str">
        <f t="shared" si="11"/>
        <v>Complete</v>
      </c>
      <c r="T357" s="4">
        <v>1</v>
      </c>
      <c r="AI357" s="4"/>
      <c r="AJ357" s="4"/>
      <c r="AK357" s="4"/>
      <c r="AL357" s="4"/>
      <c r="AM357" s="4"/>
      <c r="AN357" s="4"/>
      <c r="AO357" s="4"/>
      <c r="AP357" s="4"/>
      <c r="AQ357" s="4"/>
      <c r="AR357" s="4"/>
      <c r="AS357" s="4"/>
      <c r="AT357" s="4"/>
      <c r="AU357" s="4"/>
    </row>
    <row r="358" spans="1:47" x14ac:dyDescent="0.35">
      <c r="A358" t="s">
        <v>1344</v>
      </c>
      <c r="B358" s="7" t="s">
        <v>1000</v>
      </c>
      <c r="C358" s="7" t="s">
        <v>664</v>
      </c>
      <c r="D358" s="7" t="s">
        <v>35</v>
      </c>
      <c r="E358" s="7" t="s">
        <v>1230</v>
      </c>
      <c r="F358" s="7">
        <v>1</v>
      </c>
      <c r="G358" s="8" t="s">
        <v>1220</v>
      </c>
      <c r="H358" s="2">
        <f t="shared" si="10"/>
        <v>1</v>
      </c>
      <c r="I358" s="2" t="str">
        <f t="shared" si="11"/>
        <v>Complete</v>
      </c>
      <c r="T358" s="4">
        <v>1</v>
      </c>
      <c r="AI358" s="4"/>
      <c r="AJ358" s="4"/>
      <c r="AK358" s="4"/>
      <c r="AL358" s="4"/>
      <c r="AM358" s="4"/>
      <c r="AN358" s="4"/>
      <c r="AO358" s="4"/>
      <c r="AP358" s="4"/>
      <c r="AQ358" s="4"/>
      <c r="AR358" s="4"/>
      <c r="AS358" s="4"/>
      <c r="AT358" s="4"/>
      <c r="AU358" s="4"/>
    </row>
    <row r="359" spans="1:47" x14ac:dyDescent="0.35">
      <c r="A359" t="s">
        <v>1344</v>
      </c>
      <c r="B359" s="7" t="s">
        <v>1000</v>
      </c>
      <c r="C359" s="7" t="s">
        <v>664</v>
      </c>
      <c r="D359" s="7" t="s">
        <v>35</v>
      </c>
      <c r="E359" s="7" t="s">
        <v>1230</v>
      </c>
      <c r="F359" s="7">
        <v>2</v>
      </c>
      <c r="G359" s="8" t="s">
        <v>1079</v>
      </c>
      <c r="H359" s="2">
        <f t="shared" si="10"/>
        <v>1</v>
      </c>
      <c r="I359" s="2" t="str">
        <f t="shared" si="11"/>
        <v>Complete</v>
      </c>
      <c r="T359" s="4">
        <v>1</v>
      </c>
      <c r="AI359" s="4"/>
      <c r="AJ359" s="4"/>
      <c r="AK359" s="4"/>
      <c r="AL359" s="4"/>
      <c r="AM359" s="4"/>
      <c r="AN359" s="4"/>
      <c r="AO359" s="4"/>
      <c r="AP359" s="4"/>
      <c r="AQ359" s="4"/>
      <c r="AR359" s="4"/>
      <c r="AS359" s="4"/>
      <c r="AT359" s="4"/>
      <c r="AU359" s="4"/>
    </row>
    <row r="360" spans="1:47" ht="29" x14ac:dyDescent="0.35">
      <c r="A360" t="s">
        <v>1344</v>
      </c>
      <c r="B360" s="7" t="s">
        <v>1000</v>
      </c>
      <c r="C360" s="7" t="s">
        <v>664</v>
      </c>
      <c r="D360" s="7" t="s">
        <v>35</v>
      </c>
      <c r="E360" s="7" t="s">
        <v>1230</v>
      </c>
      <c r="F360" s="7">
        <v>3</v>
      </c>
      <c r="G360" s="8" t="s">
        <v>1080</v>
      </c>
      <c r="H360" s="2">
        <f t="shared" si="10"/>
        <v>1</v>
      </c>
      <c r="I360" s="2" t="str">
        <f t="shared" si="11"/>
        <v>Complete</v>
      </c>
      <c r="T360" s="4">
        <v>1</v>
      </c>
      <c r="AI360" s="4"/>
      <c r="AJ360" s="4"/>
      <c r="AK360" s="4"/>
      <c r="AL360" s="4"/>
      <c r="AM360" s="4"/>
      <c r="AN360" s="4"/>
      <c r="AO360" s="4"/>
      <c r="AP360" s="4"/>
      <c r="AQ360" s="4"/>
      <c r="AR360" s="4"/>
      <c r="AS360" s="4"/>
      <c r="AT360" s="4"/>
      <c r="AU360" s="4"/>
    </row>
    <row r="361" spans="1:47" ht="29" x14ac:dyDescent="0.35">
      <c r="A361" t="s">
        <v>1344</v>
      </c>
      <c r="B361" s="7" t="s">
        <v>1000</v>
      </c>
      <c r="C361" s="7" t="s">
        <v>664</v>
      </c>
      <c r="D361" s="7" t="s">
        <v>35</v>
      </c>
      <c r="E361" s="7" t="s">
        <v>1230</v>
      </c>
      <c r="F361" s="7">
        <v>4</v>
      </c>
      <c r="G361" s="8" t="s">
        <v>1081</v>
      </c>
      <c r="H361" s="2">
        <f t="shared" si="10"/>
        <v>1</v>
      </c>
      <c r="I361" s="2" t="str">
        <f t="shared" si="11"/>
        <v>Complete</v>
      </c>
      <c r="T361" s="4">
        <v>1</v>
      </c>
      <c r="AI361" s="4"/>
      <c r="AJ361" s="4"/>
      <c r="AK361" s="4"/>
      <c r="AL361" s="4"/>
      <c r="AM361" s="4"/>
      <c r="AN361" s="4"/>
      <c r="AO361" s="4"/>
      <c r="AP361" s="4"/>
      <c r="AQ361" s="4"/>
      <c r="AR361" s="4"/>
      <c r="AS361" s="4"/>
      <c r="AT361" s="4"/>
      <c r="AU361" s="4"/>
    </row>
    <row r="362" spans="1:47" x14ac:dyDescent="0.35">
      <c r="A362" t="s">
        <v>1279</v>
      </c>
      <c r="B362" s="7" t="s">
        <v>972</v>
      </c>
      <c r="C362" s="7" t="s">
        <v>490</v>
      </c>
      <c r="D362" s="7" t="s">
        <v>35</v>
      </c>
      <c r="E362" s="7" t="s">
        <v>1408</v>
      </c>
      <c r="F362" s="7">
        <v>1</v>
      </c>
      <c r="G362" s="8" t="s">
        <v>491</v>
      </c>
      <c r="H362" s="2">
        <f t="shared" si="10"/>
        <v>1</v>
      </c>
      <c r="I362" s="2" t="str">
        <f t="shared" si="11"/>
        <v>Complete</v>
      </c>
      <c r="V362" s="4">
        <v>1</v>
      </c>
      <c r="AI362" s="4"/>
      <c r="AJ362" s="4"/>
      <c r="AK362" s="4"/>
      <c r="AL362" s="4"/>
      <c r="AM362" s="4"/>
      <c r="AN362" s="4"/>
      <c r="AO362" s="4"/>
      <c r="AP362" s="4"/>
      <c r="AQ362" s="4"/>
      <c r="AR362" s="4"/>
      <c r="AS362" s="4"/>
      <c r="AT362" s="4"/>
      <c r="AU362" s="4"/>
    </row>
    <row r="363" spans="1:47" ht="43.5" x14ac:dyDescent="0.35">
      <c r="A363" t="s">
        <v>1279</v>
      </c>
      <c r="B363" s="7" t="s">
        <v>972</v>
      </c>
      <c r="C363" s="7" t="s">
        <v>490</v>
      </c>
      <c r="D363" s="7" t="s">
        <v>35</v>
      </c>
      <c r="E363" s="7" t="s">
        <v>1408</v>
      </c>
      <c r="F363" s="7">
        <v>2</v>
      </c>
      <c r="G363" s="8" t="s">
        <v>1191</v>
      </c>
      <c r="H363" s="2">
        <f t="shared" si="10"/>
        <v>1</v>
      </c>
      <c r="I363" s="2" t="str">
        <f t="shared" si="11"/>
        <v>Complete</v>
      </c>
      <c r="V363" s="4">
        <v>1</v>
      </c>
      <c r="AI363" s="4"/>
      <c r="AJ363" s="4"/>
      <c r="AK363" s="4"/>
      <c r="AL363" s="4"/>
      <c r="AM363" s="4"/>
      <c r="AN363" s="4"/>
      <c r="AO363" s="4"/>
      <c r="AP363" s="4"/>
      <c r="AQ363" s="4"/>
      <c r="AR363" s="4"/>
      <c r="AS363" s="4"/>
      <c r="AT363" s="4"/>
      <c r="AU363" s="4"/>
    </row>
    <row r="364" spans="1:47" ht="29" x14ac:dyDescent="0.35">
      <c r="A364" t="s">
        <v>1279</v>
      </c>
      <c r="B364" s="7" t="s">
        <v>972</v>
      </c>
      <c r="C364" s="7" t="s">
        <v>490</v>
      </c>
      <c r="D364" s="7" t="s">
        <v>35</v>
      </c>
      <c r="E364" s="7" t="s">
        <v>1408</v>
      </c>
      <c r="F364" s="7">
        <v>3</v>
      </c>
      <c r="G364" s="8" t="s">
        <v>1192</v>
      </c>
      <c r="H364" s="2">
        <f t="shared" si="10"/>
        <v>1</v>
      </c>
      <c r="I364" s="2" t="str">
        <f t="shared" si="11"/>
        <v>Complete</v>
      </c>
      <c r="V364" s="4">
        <v>1</v>
      </c>
      <c r="AI364" s="4"/>
      <c r="AJ364" s="4"/>
      <c r="AK364" s="4"/>
      <c r="AL364" s="4"/>
      <c r="AM364" s="4"/>
      <c r="AN364" s="4"/>
      <c r="AO364" s="4"/>
      <c r="AP364" s="4"/>
      <c r="AQ364" s="4"/>
      <c r="AR364" s="4"/>
      <c r="AS364" s="4"/>
      <c r="AT364" s="4"/>
      <c r="AU364" s="4"/>
    </row>
    <row r="365" spans="1:47" x14ac:dyDescent="0.35">
      <c r="A365" t="s">
        <v>1279</v>
      </c>
      <c r="B365" s="7" t="s">
        <v>972</v>
      </c>
      <c r="C365" s="7" t="s">
        <v>490</v>
      </c>
      <c r="D365" s="7" t="s">
        <v>35</v>
      </c>
      <c r="E365" s="7" t="s">
        <v>1408</v>
      </c>
      <c r="F365" s="7">
        <v>4</v>
      </c>
      <c r="G365" s="8" t="s">
        <v>494</v>
      </c>
      <c r="H365" s="2">
        <f t="shared" si="10"/>
        <v>1</v>
      </c>
      <c r="I365" s="2" t="str">
        <f t="shared" si="11"/>
        <v>Complete</v>
      </c>
      <c r="V365" s="4">
        <v>1</v>
      </c>
      <c r="AI365" s="4"/>
      <c r="AJ365" s="4"/>
      <c r="AK365" s="4"/>
      <c r="AL365" s="4"/>
      <c r="AM365" s="4"/>
      <c r="AN365" s="4"/>
      <c r="AO365" s="4"/>
      <c r="AP365" s="4"/>
      <c r="AQ365" s="4"/>
      <c r="AR365" s="4"/>
      <c r="AS365" s="4"/>
      <c r="AT365" s="4"/>
      <c r="AU365" s="4"/>
    </row>
    <row r="366" spans="1:47" ht="29" x14ac:dyDescent="0.35">
      <c r="A366" t="s">
        <v>1284</v>
      </c>
      <c r="B366" s="7" t="s">
        <v>972</v>
      </c>
      <c r="C366" s="7" t="s">
        <v>514</v>
      </c>
      <c r="D366" s="7" t="s">
        <v>35</v>
      </c>
      <c r="E366" s="7" t="s">
        <v>1408</v>
      </c>
      <c r="F366" s="7">
        <v>1</v>
      </c>
      <c r="G366" s="8" t="s">
        <v>515</v>
      </c>
      <c r="H366" s="2">
        <f t="shared" si="10"/>
        <v>1</v>
      </c>
      <c r="I366" s="2" t="str">
        <f t="shared" si="11"/>
        <v>Complete</v>
      </c>
      <c r="N366" s="4">
        <v>1</v>
      </c>
      <c r="AI366" s="4"/>
      <c r="AJ366" s="4"/>
      <c r="AK366" s="4"/>
      <c r="AL366" s="4"/>
      <c r="AM366" s="4"/>
      <c r="AN366" s="4"/>
      <c r="AO366" s="4"/>
      <c r="AP366" s="4"/>
      <c r="AQ366" s="4"/>
      <c r="AR366" s="4"/>
      <c r="AS366" s="4"/>
      <c r="AT366" s="4"/>
      <c r="AU366" s="4"/>
    </row>
    <row r="367" spans="1:47" x14ac:dyDescent="0.35">
      <c r="A367" t="s">
        <v>1284</v>
      </c>
      <c r="B367" s="7" t="s">
        <v>972</v>
      </c>
      <c r="C367" s="7" t="s">
        <v>514</v>
      </c>
      <c r="D367" s="7" t="s">
        <v>35</v>
      </c>
      <c r="E367" s="7" t="s">
        <v>1408</v>
      </c>
      <c r="F367" s="7">
        <v>2</v>
      </c>
      <c r="G367" s="8" t="s">
        <v>516</v>
      </c>
      <c r="H367" s="2">
        <f t="shared" si="10"/>
        <v>1</v>
      </c>
      <c r="I367" s="2" t="str">
        <f t="shared" si="11"/>
        <v>Complete</v>
      </c>
      <c r="N367" s="4">
        <v>1</v>
      </c>
      <c r="AI367" s="4"/>
      <c r="AJ367" s="4"/>
      <c r="AK367" s="4"/>
      <c r="AL367" s="4"/>
      <c r="AM367" s="4"/>
      <c r="AN367" s="4"/>
      <c r="AO367" s="4"/>
      <c r="AP367" s="4"/>
      <c r="AQ367" s="4"/>
      <c r="AR367" s="4"/>
      <c r="AS367" s="4"/>
      <c r="AT367" s="4"/>
      <c r="AU367" s="4"/>
    </row>
    <row r="368" spans="1:47" x14ac:dyDescent="0.35">
      <c r="A368" t="s">
        <v>1284</v>
      </c>
      <c r="B368" s="7" t="s">
        <v>972</v>
      </c>
      <c r="C368" s="7" t="s">
        <v>514</v>
      </c>
      <c r="D368" s="7" t="s">
        <v>35</v>
      </c>
      <c r="E368" s="7" t="s">
        <v>1408</v>
      </c>
      <c r="F368" s="7">
        <v>3</v>
      </c>
      <c r="G368" s="8" t="s">
        <v>517</v>
      </c>
      <c r="H368" s="2">
        <f t="shared" si="10"/>
        <v>1</v>
      </c>
      <c r="I368" s="2" t="str">
        <f t="shared" si="11"/>
        <v>Complete</v>
      </c>
      <c r="N368" s="4">
        <v>1</v>
      </c>
      <c r="AI368" s="4"/>
      <c r="AJ368" s="4"/>
      <c r="AK368" s="4"/>
      <c r="AL368" s="4"/>
      <c r="AM368" s="4"/>
      <c r="AN368" s="4"/>
      <c r="AO368" s="4"/>
      <c r="AP368" s="4"/>
      <c r="AQ368" s="4"/>
      <c r="AR368" s="4"/>
      <c r="AS368" s="4"/>
      <c r="AT368" s="4"/>
      <c r="AU368" s="4"/>
    </row>
    <row r="369" spans="1:47" x14ac:dyDescent="0.35">
      <c r="A369" t="s">
        <v>1284</v>
      </c>
      <c r="B369" s="7" t="s">
        <v>972</v>
      </c>
      <c r="C369" s="7" t="s">
        <v>514</v>
      </c>
      <c r="D369" s="7" t="s">
        <v>35</v>
      </c>
      <c r="E369" s="7" t="s">
        <v>1408</v>
      </c>
      <c r="F369" s="7">
        <v>4</v>
      </c>
      <c r="G369" s="8" t="s">
        <v>518</v>
      </c>
      <c r="H369" s="2">
        <f t="shared" si="10"/>
        <v>1</v>
      </c>
      <c r="I369" s="2" t="str">
        <f t="shared" si="11"/>
        <v>Complete</v>
      </c>
      <c r="N369" s="4">
        <v>1</v>
      </c>
      <c r="AI369" s="4"/>
      <c r="AJ369" s="4"/>
      <c r="AK369" s="4"/>
      <c r="AL369" s="4"/>
      <c r="AM369" s="4"/>
      <c r="AN369" s="4"/>
      <c r="AO369" s="4"/>
      <c r="AP369" s="4"/>
      <c r="AQ369" s="4"/>
      <c r="AR369" s="4"/>
      <c r="AS369" s="4"/>
      <c r="AT369" s="4"/>
      <c r="AU369" s="4"/>
    </row>
    <row r="370" spans="1:47" x14ac:dyDescent="0.35">
      <c r="A370" t="s">
        <v>1284</v>
      </c>
      <c r="B370" s="7" t="s">
        <v>972</v>
      </c>
      <c r="C370" s="7" t="s">
        <v>514</v>
      </c>
      <c r="D370" s="7" t="s">
        <v>35</v>
      </c>
      <c r="E370" s="7" t="s">
        <v>1408</v>
      </c>
      <c r="F370" s="7">
        <v>5</v>
      </c>
      <c r="G370" s="8" t="s">
        <v>519</v>
      </c>
      <c r="H370" s="2">
        <f t="shared" si="10"/>
        <v>1</v>
      </c>
      <c r="I370" s="2" t="str">
        <f t="shared" si="11"/>
        <v>Complete</v>
      </c>
      <c r="N370" s="4">
        <v>1</v>
      </c>
      <c r="AI370" s="4"/>
      <c r="AJ370" s="4"/>
      <c r="AK370" s="4"/>
      <c r="AL370" s="4"/>
      <c r="AM370" s="4"/>
      <c r="AN370" s="4"/>
      <c r="AO370" s="4"/>
      <c r="AP370" s="4"/>
      <c r="AQ370" s="4"/>
      <c r="AR370" s="4"/>
      <c r="AS370" s="4"/>
      <c r="AT370" s="4"/>
      <c r="AU370" s="4"/>
    </row>
    <row r="371" spans="1:47" x14ac:dyDescent="0.35">
      <c r="A371" t="s">
        <v>1300</v>
      </c>
      <c r="B371" s="7" t="s">
        <v>785</v>
      </c>
      <c r="C371" s="7" t="s">
        <v>55</v>
      </c>
      <c r="D371" s="7" t="s">
        <v>35</v>
      </c>
      <c r="E371" s="7" t="s">
        <v>1408</v>
      </c>
      <c r="F371" s="7">
        <v>1</v>
      </c>
      <c r="G371" s="8" t="s">
        <v>56</v>
      </c>
      <c r="H371" s="2">
        <f t="shared" si="10"/>
        <v>1</v>
      </c>
      <c r="I371" s="2" t="str">
        <f t="shared" si="11"/>
        <v>Complete</v>
      </c>
      <c r="AI371" s="4"/>
      <c r="AJ371" s="4"/>
      <c r="AK371" s="4"/>
      <c r="AL371" s="4"/>
      <c r="AM371" s="4"/>
      <c r="AN371" s="4"/>
      <c r="AO371" s="4">
        <v>1</v>
      </c>
      <c r="AP371" s="4"/>
      <c r="AQ371" s="4"/>
      <c r="AR371" s="4"/>
      <c r="AS371" s="4"/>
      <c r="AT371" s="4"/>
      <c r="AU371" s="4"/>
    </row>
    <row r="372" spans="1:47" x14ac:dyDescent="0.35">
      <c r="A372" t="s">
        <v>1300</v>
      </c>
      <c r="B372" s="7" t="s">
        <v>785</v>
      </c>
      <c r="C372" s="7" t="s">
        <v>55</v>
      </c>
      <c r="D372" s="7" t="s">
        <v>35</v>
      </c>
      <c r="E372" s="7" t="s">
        <v>1408</v>
      </c>
      <c r="F372" s="7">
        <v>2</v>
      </c>
      <c r="G372" s="8" t="s">
        <v>57</v>
      </c>
      <c r="H372" s="2">
        <f t="shared" si="10"/>
        <v>1</v>
      </c>
      <c r="I372" s="2" t="str">
        <f t="shared" si="11"/>
        <v>Complete</v>
      </c>
      <c r="AI372" s="4"/>
      <c r="AJ372" s="4"/>
      <c r="AK372" s="4"/>
      <c r="AL372" s="4"/>
      <c r="AM372" s="4"/>
      <c r="AN372" s="4"/>
      <c r="AO372" s="4">
        <v>1</v>
      </c>
      <c r="AP372" s="4"/>
      <c r="AQ372" s="4"/>
      <c r="AR372" s="4"/>
      <c r="AS372" s="4"/>
      <c r="AT372" s="4"/>
      <c r="AU372" s="4"/>
    </row>
    <row r="373" spans="1:47" ht="29" x14ac:dyDescent="0.35">
      <c r="A373" t="s">
        <v>1300</v>
      </c>
      <c r="B373" s="7" t="s">
        <v>785</v>
      </c>
      <c r="C373" s="7" t="s">
        <v>55</v>
      </c>
      <c r="D373" s="7" t="s">
        <v>35</v>
      </c>
      <c r="E373" s="7" t="s">
        <v>1408</v>
      </c>
      <c r="F373" s="7">
        <v>3</v>
      </c>
      <c r="G373" s="8" t="s">
        <v>58</v>
      </c>
      <c r="H373" s="2">
        <f t="shared" si="10"/>
        <v>1</v>
      </c>
      <c r="I373" s="2" t="str">
        <f t="shared" si="11"/>
        <v>Complete</v>
      </c>
      <c r="AI373" s="4"/>
      <c r="AJ373" s="4"/>
      <c r="AK373" s="4"/>
      <c r="AL373" s="4"/>
      <c r="AM373" s="4"/>
      <c r="AN373" s="4"/>
      <c r="AO373" s="4">
        <v>1</v>
      </c>
      <c r="AP373" s="4"/>
      <c r="AQ373" s="4"/>
      <c r="AR373" s="4"/>
      <c r="AS373" s="4"/>
      <c r="AT373" s="4"/>
      <c r="AU373" s="4"/>
    </row>
    <row r="374" spans="1:47" ht="58" x14ac:dyDescent="0.35">
      <c r="A374" t="s">
        <v>1319</v>
      </c>
      <c r="B374" s="7" t="s">
        <v>847</v>
      </c>
      <c r="C374" s="7" t="s">
        <v>164</v>
      </c>
      <c r="D374" s="7" t="s">
        <v>35</v>
      </c>
      <c r="E374" s="7" t="s">
        <v>1408</v>
      </c>
      <c r="F374" s="7">
        <v>1</v>
      </c>
      <c r="G374" s="8" t="s">
        <v>865</v>
      </c>
      <c r="H374" s="2">
        <f t="shared" si="10"/>
        <v>1</v>
      </c>
      <c r="I374" s="2" t="str">
        <f t="shared" si="11"/>
        <v>Complete</v>
      </c>
      <c r="AC374" s="4">
        <v>1</v>
      </c>
      <c r="AI374" s="4"/>
      <c r="AJ374" s="4"/>
      <c r="AK374" s="4"/>
      <c r="AL374" s="4"/>
      <c r="AM374" s="4"/>
      <c r="AN374" s="4"/>
      <c r="AO374" s="4"/>
      <c r="AP374" s="4"/>
      <c r="AQ374" s="4"/>
      <c r="AR374" s="4"/>
      <c r="AS374" s="4"/>
      <c r="AT374" s="4"/>
      <c r="AU374" s="4"/>
    </row>
    <row r="375" spans="1:47" x14ac:dyDescent="0.35">
      <c r="A375" t="s">
        <v>1319</v>
      </c>
      <c r="B375" s="7" t="s">
        <v>847</v>
      </c>
      <c r="C375" s="7" t="s">
        <v>164</v>
      </c>
      <c r="D375" s="7" t="s">
        <v>35</v>
      </c>
      <c r="E375" s="7" t="s">
        <v>1408</v>
      </c>
      <c r="F375" s="7">
        <v>2</v>
      </c>
      <c r="G375" s="8" t="s">
        <v>812</v>
      </c>
      <c r="H375" s="2">
        <f t="shared" si="10"/>
        <v>1</v>
      </c>
      <c r="I375" s="2" t="str">
        <f t="shared" si="11"/>
        <v>Complete</v>
      </c>
      <c r="AC375" s="4">
        <v>1</v>
      </c>
      <c r="AI375" s="4"/>
      <c r="AJ375" s="4"/>
      <c r="AK375" s="4"/>
      <c r="AL375" s="4"/>
      <c r="AM375" s="4"/>
      <c r="AN375" s="4"/>
      <c r="AO375" s="4"/>
      <c r="AP375" s="4"/>
      <c r="AQ375" s="4"/>
      <c r="AR375" s="4"/>
      <c r="AS375" s="4"/>
      <c r="AT375" s="4"/>
      <c r="AU375" s="4"/>
    </row>
    <row r="376" spans="1:47" ht="29" x14ac:dyDescent="0.35">
      <c r="A376" t="s">
        <v>1319</v>
      </c>
      <c r="B376" s="7" t="s">
        <v>847</v>
      </c>
      <c r="C376" s="7" t="s">
        <v>164</v>
      </c>
      <c r="D376" s="7" t="s">
        <v>35</v>
      </c>
      <c r="E376" s="7" t="s">
        <v>1408</v>
      </c>
      <c r="F376" s="7">
        <v>3</v>
      </c>
      <c r="G376" s="8" t="s">
        <v>813</v>
      </c>
      <c r="H376" s="2">
        <f t="shared" si="10"/>
        <v>1</v>
      </c>
      <c r="I376" s="2" t="str">
        <f t="shared" si="11"/>
        <v>Complete</v>
      </c>
      <c r="AC376" s="4">
        <v>1</v>
      </c>
      <c r="AI376" s="4"/>
      <c r="AJ376" s="4"/>
      <c r="AK376" s="4"/>
      <c r="AL376" s="4"/>
      <c r="AM376" s="4"/>
      <c r="AN376" s="4"/>
      <c r="AO376" s="4"/>
      <c r="AP376" s="4"/>
      <c r="AQ376" s="4"/>
      <c r="AR376" s="4"/>
      <c r="AS376" s="4"/>
      <c r="AT376" s="4"/>
      <c r="AU376" s="4"/>
    </row>
    <row r="377" spans="1:47" x14ac:dyDescent="0.35">
      <c r="A377" t="s">
        <v>1319</v>
      </c>
      <c r="B377" s="7" t="s">
        <v>847</v>
      </c>
      <c r="C377" s="7" t="s">
        <v>164</v>
      </c>
      <c r="D377" s="7" t="s">
        <v>35</v>
      </c>
      <c r="E377" s="7" t="s">
        <v>1408</v>
      </c>
      <c r="F377" s="7">
        <v>4</v>
      </c>
      <c r="G377" s="8" t="s">
        <v>814</v>
      </c>
      <c r="H377" s="2">
        <f t="shared" si="10"/>
        <v>1</v>
      </c>
      <c r="I377" s="2" t="str">
        <f t="shared" si="11"/>
        <v>Complete</v>
      </c>
      <c r="AC377" s="4">
        <v>1</v>
      </c>
      <c r="AI377" s="4"/>
      <c r="AJ377" s="4"/>
      <c r="AK377" s="4"/>
      <c r="AL377" s="4"/>
      <c r="AM377" s="4"/>
      <c r="AN377" s="4"/>
      <c r="AO377" s="4"/>
      <c r="AP377" s="4"/>
      <c r="AQ377" s="4"/>
      <c r="AR377" s="4"/>
      <c r="AS377" s="4"/>
      <c r="AT377" s="4"/>
      <c r="AU377" s="4"/>
    </row>
    <row r="378" spans="1:47" ht="29" x14ac:dyDescent="0.35">
      <c r="A378" t="s">
        <v>1340</v>
      </c>
      <c r="B378" s="7" t="s">
        <v>1000</v>
      </c>
      <c r="C378" s="7" t="s">
        <v>585</v>
      </c>
      <c r="D378" s="7" t="s">
        <v>35</v>
      </c>
      <c r="E378" s="7" t="s">
        <v>1408</v>
      </c>
      <c r="F378" s="7">
        <v>1</v>
      </c>
      <c r="G378" s="8" t="s">
        <v>1033</v>
      </c>
      <c r="H378" s="2">
        <f t="shared" si="10"/>
        <v>1</v>
      </c>
      <c r="I378" s="2" t="str">
        <f t="shared" si="11"/>
        <v>Complete</v>
      </c>
      <c r="V378" s="4">
        <v>1</v>
      </c>
      <c r="AI378" s="4"/>
      <c r="AJ378" s="4"/>
      <c r="AK378" s="4"/>
      <c r="AL378" s="4"/>
      <c r="AM378" s="4"/>
      <c r="AN378" s="4"/>
      <c r="AO378" s="4"/>
      <c r="AP378" s="4"/>
      <c r="AQ378" s="4"/>
      <c r="AR378" s="4"/>
      <c r="AS378" s="4"/>
      <c r="AT378" s="4"/>
      <c r="AU378" s="4"/>
    </row>
    <row r="379" spans="1:47" ht="29" x14ac:dyDescent="0.35">
      <c r="A379" t="s">
        <v>1340</v>
      </c>
      <c r="B379" s="7" t="s">
        <v>1000</v>
      </c>
      <c r="C379" s="7" t="s">
        <v>585</v>
      </c>
      <c r="D379" s="7" t="s">
        <v>35</v>
      </c>
      <c r="E379" s="7" t="s">
        <v>1408</v>
      </c>
      <c r="F379" s="7">
        <v>2</v>
      </c>
      <c r="G379" s="8" t="s">
        <v>1034</v>
      </c>
      <c r="H379" s="2">
        <f t="shared" si="10"/>
        <v>1</v>
      </c>
      <c r="I379" s="2" t="str">
        <f t="shared" si="11"/>
        <v>Complete</v>
      </c>
      <c r="V379" s="4">
        <v>1</v>
      </c>
      <c r="AI379" s="4"/>
      <c r="AJ379" s="4"/>
      <c r="AK379" s="4"/>
      <c r="AL379" s="4"/>
      <c r="AM379" s="4"/>
      <c r="AN379" s="4"/>
      <c r="AO379" s="4"/>
      <c r="AP379" s="4"/>
      <c r="AQ379" s="4"/>
      <c r="AR379" s="4"/>
      <c r="AS379" s="4"/>
      <c r="AT379" s="4"/>
      <c r="AU379" s="4"/>
    </row>
    <row r="380" spans="1:47" x14ac:dyDescent="0.35">
      <c r="A380" t="s">
        <v>1340</v>
      </c>
      <c r="B380" s="7" t="s">
        <v>1000</v>
      </c>
      <c r="C380" s="7" t="s">
        <v>585</v>
      </c>
      <c r="D380" s="7" t="s">
        <v>35</v>
      </c>
      <c r="E380" s="7" t="s">
        <v>1408</v>
      </c>
      <c r="F380" s="7">
        <v>3</v>
      </c>
      <c r="G380" s="8" t="s">
        <v>1035</v>
      </c>
      <c r="H380" s="2">
        <f t="shared" si="10"/>
        <v>1</v>
      </c>
      <c r="I380" s="2" t="str">
        <f t="shared" si="11"/>
        <v>Complete</v>
      </c>
      <c r="V380" s="4">
        <v>1</v>
      </c>
      <c r="AI380" s="4"/>
      <c r="AJ380" s="4"/>
      <c r="AK380" s="4"/>
      <c r="AL380" s="4"/>
      <c r="AM380" s="4"/>
      <c r="AN380" s="4"/>
      <c r="AO380" s="4"/>
      <c r="AP380" s="4"/>
      <c r="AQ380" s="4"/>
      <c r="AR380" s="4"/>
      <c r="AS380" s="4"/>
      <c r="AT380" s="4"/>
      <c r="AU380" s="4"/>
    </row>
    <row r="381" spans="1:47" ht="43.5" x14ac:dyDescent="0.35">
      <c r="A381" t="s">
        <v>1340</v>
      </c>
      <c r="B381" s="7" t="s">
        <v>1000</v>
      </c>
      <c r="C381" s="7" t="s">
        <v>585</v>
      </c>
      <c r="D381" s="7" t="s">
        <v>35</v>
      </c>
      <c r="E381" s="7" t="s">
        <v>1408</v>
      </c>
      <c r="F381" s="7">
        <v>4</v>
      </c>
      <c r="G381" s="8" t="s">
        <v>1208</v>
      </c>
      <c r="H381" s="2">
        <f t="shared" si="10"/>
        <v>1</v>
      </c>
      <c r="I381" s="2" t="str">
        <f t="shared" si="11"/>
        <v>Complete</v>
      </c>
      <c r="V381" s="4">
        <v>1</v>
      </c>
      <c r="AI381" s="4"/>
      <c r="AJ381" s="4"/>
      <c r="AK381" s="4"/>
      <c r="AL381" s="4"/>
      <c r="AM381" s="4"/>
      <c r="AN381" s="4"/>
      <c r="AO381" s="4"/>
      <c r="AP381" s="4"/>
      <c r="AQ381" s="4"/>
      <c r="AR381" s="4"/>
      <c r="AS381" s="4"/>
      <c r="AT381" s="4"/>
      <c r="AU381" s="4"/>
    </row>
    <row r="382" spans="1:47" x14ac:dyDescent="0.35">
      <c r="A382" t="s">
        <v>1367</v>
      </c>
      <c r="B382" s="7" t="s">
        <v>959</v>
      </c>
      <c r="C382" s="7" t="s">
        <v>318</v>
      </c>
      <c r="D382" s="7" t="s">
        <v>35</v>
      </c>
      <c r="E382" s="7" t="s">
        <v>1408</v>
      </c>
      <c r="F382" s="7">
        <v>1</v>
      </c>
      <c r="G382" s="8" t="s">
        <v>923</v>
      </c>
      <c r="H382" s="2">
        <f t="shared" si="10"/>
        <v>1</v>
      </c>
      <c r="I382" s="2" t="str">
        <f t="shared" si="11"/>
        <v>Complete</v>
      </c>
      <c r="V382" s="4">
        <v>1</v>
      </c>
      <c r="AI382" s="4"/>
      <c r="AJ382" s="4"/>
      <c r="AK382" s="4"/>
      <c r="AL382" s="4"/>
      <c r="AM382" s="4"/>
      <c r="AN382" s="4"/>
      <c r="AO382" s="4"/>
      <c r="AP382" s="4"/>
      <c r="AQ382" s="4"/>
      <c r="AR382" s="4"/>
      <c r="AS382" s="4"/>
      <c r="AT382" s="4"/>
      <c r="AU382" s="4"/>
    </row>
    <row r="383" spans="1:47" x14ac:dyDescent="0.35">
      <c r="A383" t="s">
        <v>1367</v>
      </c>
      <c r="B383" s="7" t="s">
        <v>959</v>
      </c>
      <c r="C383" s="7" t="s">
        <v>318</v>
      </c>
      <c r="D383" s="7" t="s">
        <v>35</v>
      </c>
      <c r="E383" s="7" t="s">
        <v>1408</v>
      </c>
      <c r="F383" s="7">
        <v>2</v>
      </c>
      <c r="G383" s="8" t="s">
        <v>924</v>
      </c>
      <c r="H383" s="2">
        <f t="shared" si="10"/>
        <v>1</v>
      </c>
      <c r="I383" s="2" t="str">
        <f t="shared" si="11"/>
        <v>Complete</v>
      </c>
      <c r="V383" s="4">
        <v>1</v>
      </c>
      <c r="AI383" s="4"/>
      <c r="AJ383" s="4"/>
      <c r="AK383" s="4"/>
      <c r="AL383" s="4"/>
      <c r="AM383" s="4"/>
      <c r="AN383" s="4"/>
      <c r="AO383" s="4"/>
      <c r="AP383" s="4"/>
      <c r="AQ383" s="4"/>
      <c r="AR383" s="4"/>
      <c r="AS383" s="4"/>
      <c r="AT383" s="4"/>
      <c r="AU383" s="4"/>
    </row>
    <row r="384" spans="1:47" x14ac:dyDescent="0.35">
      <c r="A384" t="s">
        <v>1367</v>
      </c>
      <c r="B384" s="7" t="s">
        <v>959</v>
      </c>
      <c r="C384" s="7" t="s">
        <v>318</v>
      </c>
      <c r="D384" s="7" t="s">
        <v>35</v>
      </c>
      <c r="E384" s="7" t="s">
        <v>1408</v>
      </c>
      <c r="F384" s="7">
        <v>3</v>
      </c>
      <c r="G384" s="8" t="s">
        <v>925</v>
      </c>
      <c r="H384" s="2">
        <f t="shared" si="10"/>
        <v>1</v>
      </c>
      <c r="I384" s="2" t="str">
        <f t="shared" si="11"/>
        <v>Complete</v>
      </c>
      <c r="V384" s="4">
        <v>1</v>
      </c>
      <c r="AI384" s="4"/>
      <c r="AJ384" s="4"/>
      <c r="AK384" s="4"/>
      <c r="AL384" s="4"/>
      <c r="AM384" s="4"/>
      <c r="AN384" s="4"/>
      <c r="AO384" s="4"/>
      <c r="AP384" s="4"/>
      <c r="AQ384" s="4"/>
      <c r="AR384" s="4"/>
      <c r="AS384" s="4"/>
      <c r="AT384" s="4"/>
      <c r="AU384" s="4"/>
    </row>
    <row r="385" spans="1:47" x14ac:dyDescent="0.35">
      <c r="A385" t="s">
        <v>1367</v>
      </c>
      <c r="B385" s="7" t="s">
        <v>959</v>
      </c>
      <c r="C385" s="7" t="s">
        <v>318</v>
      </c>
      <c r="D385" s="7" t="s">
        <v>35</v>
      </c>
      <c r="E385" s="7" t="s">
        <v>1408</v>
      </c>
      <c r="F385" s="7">
        <v>4</v>
      </c>
      <c r="G385" s="8" t="s">
        <v>926</v>
      </c>
      <c r="H385" s="2">
        <f t="shared" si="10"/>
        <v>1</v>
      </c>
      <c r="I385" s="2" t="str">
        <f t="shared" si="11"/>
        <v>Complete</v>
      </c>
      <c r="V385" s="4">
        <v>1</v>
      </c>
      <c r="AI385" s="4"/>
      <c r="AJ385" s="4"/>
      <c r="AK385" s="4"/>
      <c r="AL385" s="4"/>
      <c r="AM385" s="4"/>
      <c r="AN385" s="4"/>
      <c r="AO385" s="4"/>
      <c r="AP385" s="4"/>
      <c r="AQ385" s="4"/>
      <c r="AR385" s="4"/>
      <c r="AS385" s="4"/>
      <c r="AT385" s="4"/>
      <c r="AU385" s="4"/>
    </row>
    <row r="386" spans="1:47" x14ac:dyDescent="0.35">
      <c r="A386" t="s">
        <v>1367</v>
      </c>
      <c r="B386" s="7" t="s">
        <v>959</v>
      </c>
      <c r="C386" s="7" t="s">
        <v>318</v>
      </c>
      <c r="D386" s="7" t="s">
        <v>35</v>
      </c>
      <c r="E386" s="7" t="s">
        <v>1408</v>
      </c>
      <c r="F386" s="7">
        <v>5</v>
      </c>
      <c r="G386" s="8" t="s">
        <v>927</v>
      </c>
      <c r="H386" s="2">
        <f t="shared" ref="H386:H449" si="12">SUM(J386:AU386)</f>
        <v>1</v>
      </c>
      <c r="I386" s="2" t="str">
        <f t="shared" ref="I386:I449" si="13">IF(COUNTIF(A:A,A386)=SUMIF(A:A,A386,H:H),"Complete","Not Complete")</f>
        <v>Complete</v>
      </c>
      <c r="V386" s="4">
        <v>1</v>
      </c>
      <c r="AI386" s="4"/>
      <c r="AJ386" s="4"/>
      <c r="AK386" s="4"/>
      <c r="AL386" s="4"/>
      <c r="AM386" s="4"/>
      <c r="AN386" s="4"/>
      <c r="AO386" s="4"/>
      <c r="AP386" s="4"/>
      <c r="AQ386" s="4"/>
      <c r="AR386" s="4"/>
      <c r="AS386" s="4"/>
      <c r="AT386" s="4"/>
      <c r="AU386" s="4"/>
    </row>
    <row r="387" spans="1:47" x14ac:dyDescent="0.35">
      <c r="A387" t="s">
        <v>1303</v>
      </c>
      <c r="B387" s="7" t="s">
        <v>785</v>
      </c>
      <c r="C387" s="7" t="s">
        <v>68</v>
      </c>
      <c r="D387" s="7" t="s">
        <v>35</v>
      </c>
      <c r="E387" s="7" t="s">
        <v>1410</v>
      </c>
      <c r="F387" s="7">
        <v>1</v>
      </c>
      <c r="G387" s="8" t="s">
        <v>69</v>
      </c>
      <c r="H387" s="2">
        <f t="shared" si="12"/>
        <v>1</v>
      </c>
      <c r="I387" s="2" t="str">
        <f t="shared" si="13"/>
        <v>Complete</v>
      </c>
      <c r="AI387" s="4"/>
      <c r="AJ387" s="4"/>
      <c r="AK387" s="4"/>
      <c r="AL387" s="4"/>
      <c r="AM387" s="4"/>
      <c r="AN387" s="4"/>
      <c r="AO387" s="4"/>
      <c r="AP387" s="4"/>
      <c r="AQ387" s="4">
        <v>1</v>
      </c>
      <c r="AR387" s="4"/>
      <c r="AS387" s="4"/>
      <c r="AT387" s="4"/>
      <c r="AU387" s="4"/>
    </row>
    <row r="388" spans="1:47" x14ac:dyDescent="0.35">
      <c r="A388" t="s">
        <v>1303</v>
      </c>
      <c r="B388" s="7" t="s">
        <v>785</v>
      </c>
      <c r="C388" s="7" t="s">
        <v>68</v>
      </c>
      <c r="D388" s="7" t="s">
        <v>35</v>
      </c>
      <c r="E388" s="7" t="s">
        <v>1410</v>
      </c>
      <c r="F388" s="7">
        <v>2</v>
      </c>
      <c r="G388" s="8" t="s">
        <v>70</v>
      </c>
      <c r="H388" s="2">
        <f t="shared" si="12"/>
        <v>1</v>
      </c>
      <c r="I388" s="2" t="str">
        <f t="shared" si="13"/>
        <v>Complete</v>
      </c>
      <c r="AI388" s="4"/>
      <c r="AJ388" s="4"/>
      <c r="AK388" s="4"/>
      <c r="AL388" s="4"/>
      <c r="AM388" s="4"/>
      <c r="AN388" s="4"/>
      <c r="AO388" s="4"/>
      <c r="AP388" s="4"/>
      <c r="AQ388" s="4">
        <v>1</v>
      </c>
      <c r="AR388" s="4"/>
      <c r="AS388" s="4"/>
      <c r="AT388" s="4"/>
      <c r="AU388" s="4"/>
    </row>
    <row r="389" spans="1:47" x14ac:dyDescent="0.35">
      <c r="A389" t="s">
        <v>1303</v>
      </c>
      <c r="B389" s="7" t="s">
        <v>785</v>
      </c>
      <c r="C389" s="7" t="s">
        <v>68</v>
      </c>
      <c r="D389" s="7" t="s">
        <v>35</v>
      </c>
      <c r="E389" s="7" t="s">
        <v>1410</v>
      </c>
      <c r="F389" s="7">
        <v>3</v>
      </c>
      <c r="G389" s="8" t="s">
        <v>71</v>
      </c>
      <c r="H389" s="2">
        <f t="shared" si="12"/>
        <v>1</v>
      </c>
      <c r="I389" s="2" t="str">
        <f t="shared" si="13"/>
        <v>Complete</v>
      </c>
      <c r="AI389" s="4"/>
      <c r="AJ389" s="4"/>
      <c r="AK389" s="4"/>
      <c r="AL389" s="4"/>
      <c r="AM389" s="4"/>
      <c r="AN389" s="4"/>
      <c r="AO389" s="4"/>
      <c r="AP389" s="4"/>
      <c r="AQ389" s="4">
        <v>1</v>
      </c>
      <c r="AR389" s="4"/>
      <c r="AS389" s="4"/>
      <c r="AT389" s="4"/>
      <c r="AU389" s="4"/>
    </row>
    <row r="390" spans="1:47" ht="29" x14ac:dyDescent="0.35">
      <c r="A390" t="s">
        <v>1328</v>
      </c>
      <c r="B390" s="7" t="s">
        <v>847</v>
      </c>
      <c r="C390" s="7" t="s">
        <v>218</v>
      </c>
      <c r="D390" s="7" t="s">
        <v>35</v>
      </c>
      <c r="E390" s="7" t="s">
        <v>1410</v>
      </c>
      <c r="F390" s="7">
        <v>1</v>
      </c>
      <c r="G390" s="8" t="s">
        <v>881</v>
      </c>
      <c r="H390" s="2">
        <f t="shared" si="12"/>
        <v>1</v>
      </c>
      <c r="I390" s="2" t="str">
        <f t="shared" si="13"/>
        <v>Complete</v>
      </c>
      <c r="AI390" s="4"/>
      <c r="AJ390" s="4"/>
      <c r="AK390" s="4"/>
      <c r="AL390" s="4"/>
      <c r="AM390" s="4"/>
      <c r="AN390" s="4"/>
      <c r="AO390" s="4"/>
      <c r="AP390" s="4"/>
      <c r="AQ390" s="4">
        <v>1</v>
      </c>
      <c r="AR390" s="4"/>
      <c r="AS390" s="4"/>
      <c r="AT390" s="4"/>
      <c r="AU390" s="4"/>
    </row>
    <row r="391" spans="1:47" ht="29" x14ac:dyDescent="0.35">
      <c r="A391" t="s">
        <v>1328</v>
      </c>
      <c r="B391" s="7" t="s">
        <v>847</v>
      </c>
      <c r="C391" s="7" t="s">
        <v>218</v>
      </c>
      <c r="D391" s="7" t="s">
        <v>35</v>
      </c>
      <c r="E391" s="7" t="s">
        <v>1410</v>
      </c>
      <c r="F391" s="7">
        <v>2</v>
      </c>
      <c r="G391" s="8" t="s">
        <v>882</v>
      </c>
      <c r="H391" s="2">
        <f t="shared" si="12"/>
        <v>1</v>
      </c>
      <c r="I391" s="2" t="str">
        <f t="shared" si="13"/>
        <v>Complete</v>
      </c>
      <c r="AI391" s="4"/>
      <c r="AJ391" s="4"/>
      <c r="AK391" s="4"/>
      <c r="AL391" s="4"/>
      <c r="AM391" s="4"/>
      <c r="AN391" s="4"/>
      <c r="AO391" s="4"/>
      <c r="AP391" s="4"/>
      <c r="AQ391" s="4">
        <v>1</v>
      </c>
      <c r="AR391" s="4"/>
      <c r="AS391" s="4"/>
      <c r="AT391" s="4"/>
      <c r="AU391" s="4"/>
    </row>
    <row r="392" spans="1:47" ht="29" x14ac:dyDescent="0.35">
      <c r="A392" t="s">
        <v>1328</v>
      </c>
      <c r="B392" s="7" t="s">
        <v>847</v>
      </c>
      <c r="C392" s="7" t="s">
        <v>218</v>
      </c>
      <c r="D392" s="7" t="s">
        <v>35</v>
      </c>
      <c r="E392" s="7" t="s">
        <v>1410</v>
      </c>
      <c r="F392" s="7">
        <v>3</v>
      </c>
      <c r="G392" s="8" t="s">
        <v>883</v>
      </c>
      <c r="H392" s="2">
        <f t="shared" si="12"/>
        <v>1</v>
      </c>
      <c r="I392" s="2" t="str">
        <f t="shared" si="13"/>
        <v>Complete</v>
      </c>
      <c r="AI392" s="4"/>
      <c r="AJ392" s="4"/>
      <c r="AK392" s="4"/>
      <c r="AL392" s="4"/>
      <c r="AM392" s="4"/>
      <c r="AN392" s="4"/>
      <c r="AO392" s="4"/>
      <c r="AP392" s="4"/>
      <c r="AQ392" s="4">
        <v>1</v>
      </c>
      <c r="AR392" s="4"/>
      <c r="AS392" s="4"/>
      <c r="AT392" s="4"/>
      <c r="AU392" s="4"/>
    </row>
    <row r="393" spans="1:47" x14ac:dyDescent="0.35">
      <c r="A393" t="s">
        <v>1328</v>
      </c>
      <c r="B393" s="7" t="s">
        <v>847</v>
      </c>
      <c r="C393" s="7" t="s">
        <v>218</v>
      </c>
      <c r="D393" s="7" t="s">
        <v>35</v>
      </c>
      <c r="E393" s="7" t="s">
        <v>1410</v>
      </c>
      <c r="F393" s="7">
        <v>4</v>
      </c>
      <c r="G393" s="8" t="s">
        <v>834</v>
      </c>
      <c r="H393" s="2">
        <f t="shared" si="12"/>
        <v>1</v>
      </c>
      <c r="I393" s="2" t="str">
        <f t="shared" si="13"/>
        <v>Complete</v>
      </c>
      <c r="AI393" s="4"/>
      <c r="AJ393" s="4"/>
      <c r="AK393" s="4"/>
      <c r="AL393" s="4"/>
      <c r="AM393" s="4"/>
      <c r="AN393" s="4"/>
      <c r="AO393" s="4"/>
      <c r="AP393" s="4"/>
      <c r="AQ393" s="4">
        <v>1</v>
      </c>
      <c r="AR393" s="4"/>
      <c r="AS393" s="4"/>
      <c r="AT393" s="4"/>
      <c r="AU393" s="4"/>
    </row>
    <row r="394" spans="1:47" ht="43.5" x14ac:dyDescent="0.35">
      <c r="A394" t="s">
        <v>1373</v>
      </c>
      <c r="B394" s="7" t="s">
        <v>959</v>
      </c>
      <c r="C394" s="7" t="s">
        <v>357</v>
      </c>
      <c r="D394" s="7" t="s">
        <v>35</v>
      </c>
      <c r="E394" s="7" t="s">
        <v>1410</v>
      </c>
      <c r="F394" s="7">
        <v>1</v>
      </c>
      <c r="G394" s="8" t="s">
        <v>967</v>
      </c>
      <c r="H394" s="2">
        <f t="shared" si="12"/>
        <v>1</v>
      </c>
      <c r="I394" s="2" t="str">
        <f t="shared" si="13"/>
        <v>Complete</v>
      </c>
      <c r="AI394" s="4"/>
      <c r="AJ394" s="4"/>
      <c r="AK394" s="4"/>
      <c r="AL394" s="4"/>
      <c r="AM394" s="4"/>
      <c r="AN394" s="4"/>
      <c r="AO394" s="4"/>
      <c r="AP394" s="4"/>
      <c r="AQ394" s="4">
        <v>1</v>
      </c>
      <c r="AR394" s="4"/>
      <c r="AS394" s="4"/>
      <c r="AT394" s="4"/>
      <c r="AU394" s="4"/>
    </row>
    <row r="395" spans="1:47" ht="43.5" x14ac:dyDescent="0.35">
      <c r="A395" t="s">
        <v>1373</v>
      </c>
      <c r="B395" s="7" t="s">
        <v>959</v>
      </c>
      <c r="C395" s="7" t="s">
        <v>357</v>
      </c>
      <c r="D395" s="7" t="s">
        <v>35</v>
      </c>
      <c r="E395" s="7" t="s">
        <v>1410</v>
      </c>
      <c r="F395" s="7">
        <v>2</v>
      </c>
      <c r="G395" s="8" t="s">
        <v>968</v>
      </c>
      <c r="H395" s="2">
        <f t="shared" si="12"/>
        <v>1</v>
      </c>
      <c r="I395" s="2" t="str">
        <f t="shared" si="13"/>
        <v>Complete</v>
      </c>
      <c r="AI395" s="4"/>
      <c r="AJ395" s="4"/>
      <c r="AK395" s="4"/>
      <c r="AL395" s="4"/>
      <c r="AM395" s="4"/>
      <c r="AN395" s="4"/>
      <c r="AO395" s="4"/>
      <c r="AP395" s="4"/>
      <c r="AQ395" s="4">
        <v>1</v>
      </c>
      <c r="AR395" s="4"/>
      <c r="AS395" s="4"/>
      <c r="AT395" s="4"/>
      <c r="AU395" s="4"/>
    </row>
    <row r="396" spans="1:47" ht="43.5" x14ac:dyDescent="0.35">
      <c r="A396" t="s">
        <v>1373</v>
      </c>
      <c r="B396" s="7" t="s">
        <v>959</v>
      </c>
      <c r="C396" s="7" t="s">
        <v>357</v>
      </c>
      <c r="D396" s="7" t="s">
        <v>35</v>
      </c>
      <c r="E396" s="7" t="s">
        <v>1410</v>
      </c>
      <c r="F396" s="7">
        <v>3</v>
      </c>
      <c r="G396" s="8" t="s">
        <v>969</v>
      </c>
      <c r="H396" s="2">
        <f t="shared" si="12"/>
        <v>1</v>
      </c>
      <c r="I396" s="2" t="str">
        <f t="shared" si="13"/>
        <v>Complete</v>
      </c>
      <c r="AI396" s="4"/>
      <c r="AJ396" s="4"/>
      <c r="AK396" s="4"/>
      <c r="AL396" s="4"/>
      <c r="AM396" s="4"/>
      <c r="AN396" s="4"/>
      <c r="AO396" s="4"/>
      <c r="AP396" s="4"/>
      <c r="AQ396" s="4">
        <v>1</v>
      </c>
      <c r="AR396" s="4"/>
      <c r="AS396" s="4"/>
      <c r="AT396" s="4"/>
      <c r="AU396" s="4"/>
    </row>
    <row r="397" spans="1:47" ht="29" x14ac:dyDescent="0.35">
      <c r="A397" t="s">
        <v>1252</v>
      </c>
      <c r="B397" s="7" t="s">
        <v>784</v>
      </c>
      <c r="C397" s="7" t="s">
        <v>703</v>
      </c>
      <c r="D397" s="7" t="s">
        <v>5</v>
      </c>
      <c r="E397" s="7" t="s">
        <v>703</v>
      </c>
      <c r="F397" s="7">
        <v>1</v>
      </c>
      <c r="G397" s="8" t="s">
        <v>704</v>
      </c>
      <c r="H397" s="2">
        <f t="shared" si="12"/>
        <v>1</v>
      </c>
      <c r="I397" s="2" t="str">
        <f t="shared" si="13"/>
        <v>Complete</v>
      </c>
      <c r="Q397" s="4">
        <v>0.5</v>
      </c>
      <c r="S397" s="4">
        <v>0.5</v>
      </c>
      <c r="AI397" s="4"/>
      <c r="AJ397" s="4"/>
      <c r="AK397" s="4"/>
      <c r="AL397" s="4"/>
      <c r="AM397" s="4"/>
      <c r="AN397" s="4"/>
      <c r="AO397" s="4"/>
      <c r="AP397" s="4"/>
      <c r="AQ397" s="4"/>
      <c r="AR397" s="4"/>
      <c r="AS397" s="4"/>
      <c r="AT397" s="4"/>
      <c r="AU397" s="4"/>
    </row>
    <row r="398" spans="1:47" ht="72.5" x14ac:dyDescent="0.35">
      <c r="A398" t="s">
        <v>1252</v>
      </c>
      <c r="B398" s="7" t="s">
        <v>784</v>
      </c>
      <c r="C398" s="7" t="s">
        <v>703</v>
      </c>
      <c r="D398" s="7" t="s">
        <v>5</v>
      </c>
      <c r="E398" s="7" t="s">
        <v>703</v>
      </c>
      <c r="F398" s="7">
        <v>2</v>
      </c>
      <c r="G398" s="8" t="s">
        <v>1100</v>
      </c>
      <c r="H398" s="2">
        <f t="shared" si="12"/>
        <v>1</v>
      </c>
      <c r="I398" s="2" t="str">
        <f t="shared" si="13"/>
        <v>Complete</v>
      </c>
      <c r="U398" s="4">
        <v>1</v>
      </c>
      <c r="AI398" s="4"/>
      <c r="AJ398" s="4"/>
      <c r="AK398" s="4"/>
      <c r="AL398" s="4"/>
      <c r="AM398" s="4"/>
      <c r="AN398" s="4"/>
      <c r="AO398" s="4"/>
      <c r="AP398" s="4"/>
      <c r="AQ398" s="4"/>
      <c r="AR398" s="4"/>
      <c r="AS398" s="4"/>
      <c r="AT398" s="4"/>
      <c r="AU398" s="4"/>
    </row>
    <row r="399" spans="1:47" ht="29" x14ac:dyDescent="0.35">
      <c r="A399" t="s">
        <v>1252</v>
      </c>
      <c r="B399" s="7" t="s">
        <v>784</v>
      </c>
      <c r="C399" s="7" t="s">
        <v>703</v>
      </c>
      <c r="D399" s="7" t="s">
        <v>5</v>
      </c>
      <c r="E399" s="7" t="s">
        <v>703</v>
      </c>
      <c r="F399" s="7">
        <v>3</v>
      </c>
      <c r="G399" s="8" t="s">
        <v>706</v>
      </c>
      <c r="H399" s="2">
        <f t="shared" si="12"/>
        <v>1</v>
      </c>
      <c r="I399" s="2" t="str">
        <f t="shared" si="13"/>
        <v>Complete</v>
      </c>
      <c r="U399" s="4">
        <v>1</v>
      </c>
      <c r="AI399" s="4"/>
      <c r="AJ399" s="4"/>
      <c r="AK399" s="4"/>
      <c r="AL399" s="4"/>
      <c r="AM399" s="4"/>
      <c r="AN399" s="4"/>
      <c r="AO399" s="4"/>
      <c r="AP399" s="4"/>
      <c r="AQ399" s="4"/>
      <c r="AR399" s="4"/>
      <c r="AS399" s="4"/>
      <c r="AT399" s="4"/>
      <c r="AU399" s="4"/>
    </row>
    <row r="400" spans="1:47" ht="43.5" x14ac:dyDescent="0.35">
      <c r="A400" t="s">
        <v>1252</v>
      </c>
      <c r="B400" s="7" t="s">
        <v>784</v>
      </c>
      <c r="C400" s="7" t="s">
        <v>703</v>
      </c>
      <c r="D400" s="7" t="s">
        <v>5</v>
      </c>
      <c r="E400" s="7" t="s">
        <v>703</v>
      </c>
      <c r="F400" s="7">
        <v>4</v>
      </c>
      <c r="G400" s="8" t="s">
        <v>1101</v>
      </c>
      <c r="H400" s="2">
        <f t="shared" si="12"/>
        <v>1</v>
      </c>
      <c r="I400" s="2" t="str">
        <f t="shared" si="13"/>
        <v>Complete</v>
      </c>
      <c r="L400" s="4">
        <v>1</v>
      </c>
      <c r="AI400" s="4"/>
      <c r="AJ400" s="4"/>
      <c r="AK400" s="4"/>
      <c r="AL400" s="4"/>
      <c r="AM400" s="4"/>
      <c r="AN400" s="4"/>
      <c r="AO400" s="4"/>
      <c r="AP400" s="4"/>
      <c r="AQ400" s="4"/>
      <c r="AR400" s="4"/>
      <c r="AS400" s="4"/>
      <c r="AT400" s="4"/>
      <c r="AU400" s="4"/>
    </row>
    <row r="401" spans="1:47" ht="29" x14ac:dyDescent="0.35">
      <c r="A401" t="s">
        <v>1267</v>
      </c>
      <c r="B401" s="7" t="s">
        <v>972</v>
      </c>
      <c r="C401" s="7" t="s">
        <v>416</v>
      </c>
      <c r="D401" s="7" t="s">
        <v>5</v>
      </c>
      <c r="E401" s="7" t="s">
        <v>703</v>
      </c>
      <c r="F401" s="7">
        <v>1</v>
      </c>
      <c r="G401" s="8" t="s">
        <v>973</v>
      </c>
      <c r="H401" s="2">
        <f t="shared" si="12"/>
        <v>1</v>
      </c>
      <c r="I401" s="2" t="str">
        <f t="shared" si="13"/>
        <v>Complete</v>
      </c>
      <c r="U401" s="4">
        <v>1</v>
      </c>
      <c r="AI401" s="4"/>
      <c r="AJ401" s="4"/>
      <c r="AK401" s="4"/>
      <c r="AL401" s="4"/>
      <c r="AM401" s="4"/>
      <c r="AN401" s="4"/>
      <c r="AO401" s="4"/>
      <c r="AP401" s="4"/>
      <c r="AQ401" s="4"/>
      <c r="AR401" s="4"/>
      <c r="AS401" s="4"/>
      <c r="AT401" s="4"/>
      <c r="AU401" s="4"/>
    </row>
    <row r="402" spans="1:47" ht="29" x14ac:dyDescent="0.35">
      <c r="A402" t="s">
        <v>1267</v>
      </c>
      <c r="B402" s="7" t="s">
        <v>972</v>
      </c>
      <c r="C402" s="7" t="s">
        <v>416</v>
      </c>
      <c r="D402" s="7" t="s">
        <v>5</v>
      </c>
      <c r="E402" s="7" t="s">
        <v>703</v>
      </c>
      <c r="F402" s="7">
        <v>2</v>
      </c>
      <c r="G402" s="8" t="s">
        <v>1169</v>
      </c>
      <c r="H402" s="2">
        <f t="shared" si="12"/>
        <v>1</v>
      </c>
      <c r="I402" s="2" t="str">
        <f t="shared" si="13"/>
        <v>Complete</v>
      </c>
      <c r="U402" s="4">
        <v>1</v>
      </c>
      <c r="AI402" s="4"/>
      <c r="AJ402" s="4"/>
      <c r="AK402" s="4"/>
      <c r="AL402" s="4"/>
      <c r="AM402" s="4"/>
      <c r="AN402" s="4"/>
      <c r="AO402" s="4"/>
      <c r="AP402" s="4"/>
      <c r="AQ402" s="4"/>
      <c r="AR402" s="4"/>
      <c r="AS402" s="4"/>
      <c r="AT402" s="4"/>
      <c r="AU402" s="4"/>
    </row>
    <row r="403" spans="1:47" ht="29" x14ac:dyDescent="0.35">
      <c r="A403" t="s">
        <v>1267</v>
      </c>
      <c r="B403" s="7" t="s">
        <v>972</v>
      </c>
      <c r="C403" s="7" t="s">
        <v>416</v>
      </c>
      <c r="D403" s="7" t="s">
        <v>5</v>
      </c>
      <c r="E403" s="7" t="s">
        <v>703</v>
      </c>
      <c r="F403" s="7">
        <v>3</v>
      </c>
      <c r="G403" s="8" t="s">
        <v>1170</v>
      </c>
      <c r="H403" s="2">
        <f t="shared" si="12"/>
        <v>1</v>
      </c>
      <c r="I403" s="2" t="str">
        <f t="shared" si="13"/>
        <v>Complete</v>
      </c>
      <c r="U403" s="4">
        <v>1</v>
      </c>
      <c r="AI403" s="4"/>
      <c r="AJ403" s="4"/>
      <c r="AK403" s="4"/>
      <c r="AL403" s="4"/>
      <c r="AM403" s="4"/>
      <c r="AN403" s="4"/>
      <c r="AO403" s="4"/>
      <c r="AP403" s="4"/>
      <c r="AQ403" s="4"/>
      <c r="AR403" s="4"/>
      <c r="AS403" s="4"/>
      <c r="AT403" s="4"/>
      <c r="AU403" s="4"/>
    </row>
    <row r="404" spans="1:47" x14ac:dyDescent="0.35">
      <c r="A404" t="s">
        <v>1267</v>
      </c>
      <c r="B404" s="7" t="s">
        <v>972</v>
      </c>
      <c r="C404" s="7" t="s">
        <v>416</v>
      </c>
      <c r="D404" s="7" t="s">
        <v>5</v>
      </c>
      <c r="E404" s="7" t="s">
        <v>703</v>
      </c>
      <c r="F404" s="7">
        <v>4</v>
      </c>
      <c r="G404" s="8" t="s">
        <v>985</v>
      </c>
      <c r="H404" s="2">
        <f t="shared" si="12"/>
        <v>1</v>
      </c>
      <c r="I404" s="2" t="str">
        <f t="shared" si="13"/>
        <v>Complete</v>
      </c>
      <c r="U404" s="4">
        <v>1</v>
      </c>
      <c r="AI404" s="4"/>
      <c r="AJ404" s="4"/>
      <c r="AK404" s="4"/>
      <c r="AL404" s="4"/>
      <c r="AM404" s="4"/>
      <c r="AN404" s="4"/>
      <c r="AO404" s="4"/>
      <c r="AP404" s="4"/>
      <c r="AQ404" s="4"/>
      <c r="AR404" s="4"/>
      <c r="AS404" s="4"/>
      <c r="AT404" s="4"/>
      <c r="AU404" s="4"/>
    </row>
    <row r="405" spans="1:47" ht="43.5" x14ac:dyDescent="0.35">
      <c r="A405" t="s">
        <v>1267</v>
      </c>
      <c r="B405" s="7" t="s">
        <v>972</v>
      </c>
      <c r="C405" s="7" t="s">
        <v>416</v>
      </c>
      <c r="D405" s="7" t="s">
        <v>5</v>
      </c>
      <c r="E405" s="7" t="s">
        <v>703</v>
      </c>
      <c r="F405" s="7">
        <v>5</v>
      </c>
      <c r="G405" s="8" t="s">
        <v>1171</v>
      </c>
      <c r="H405" s="2">
        <f t="shared" si="12"/>
        <v>1</v>
      </c>
      <c r="I405" s="2" t="str">
        <f t="shared" si="13"/>
        <v>Complete</v>
      </c>
      <c r="L405" s="4">
        <v>1</v>
      </c>
      <c r="AI405" s="4"/>
      <c r="AJ405" s="4"/>
      <c r="AK405" s="4"/>
      <c r="AL405" s="4"/>
      <c r="AM405" s="4"/>
      <c r="AN405" s="4"/>
      <c r="AO405" s="4"/>
      <c r="AP405" s="4"/>
      <c r="AQ405" s="4"/>
      <c r="AR405" s="4"/>
      <c r="AS405" s="4"/>
      <c r="AT405" s="4"/>
      <c r="AU405" s="4"/>
    </row>
    <row r="406" spans="1:47" x14ac:dyDescent="0.35">
      <c r="A406" t="s">
        <v>1290</v>
      </c>
      <c r="B406" s="7" t="s">
        <v>785</v>
      </c>
      <c r="C406" s="7" t="s">
        <v>15</v>
      </c>
      <c r="D406" s="7" t="s">
        <v>5</v>
      </c>
      <c r="E406" s="7" t="s">
        <v>703</v>
      </c>
      <c r="F406" s="7">
        <v>1</v>
      </c>
      <c r="G406" s="8" t="s">
        <v>16</v>
      </c>
      <c r="H406" s="2">
        <f t="shared" si="12"/>
        <v>1</v>
      </c>
      <c r="I406" s="2" t="str">
        <f t="shared" si="13"/>
        <v>Complete</v>
      </c>
      <c r="U406" s="4">
        <v>1</v>
      </c>
      <c r="AI406" s="4"/>
      <c r="AJ406" s="4"/>
      <c r="AK406" s="4"/>
      <c r="AL406" s="4"/>
      <c r="AM406" s="4"/>
      <c r="AN406" s="4"/>
      <c r="AO406" s="4"/>
      <c r="AP406" s="4"/>
      <c r="AQ406" s="4"/>
      <c r="AR406" s="4"/>
      <c r="AS406" s="4"/>
      <c r="AT406" s="4"/>
      <c r="AU406" s="4"/>
    </row>
    <row r="407" spans="1:47" ht="29" x14ac:dyDescent="0.35">
      <c r="A407" t="s">
        <v>1290</v>
      </c>
      <c r="B407" s="7" t="s">
        <v>785</v>
      </c>
      <c r="C407" s="7" t="s">
        <v>15</v>
      </c>
      <c r="D407" s="7" t="s">
        <v>5</v>
      </c>
      <c r="E407" s="7" t="s">
        <v>703</v>
      </c>
      <c r="F407" s="7">
        <v>2</v>
      </c>
      <c r="G407" s="8" t="s">
        <v>17</v>
      </c>
      <c r="H407" s="2">
        <f t="shared" si="12"/>
        <v>1</v>
      </c>
      <c r="I407" s="2" t="str">
        <f t="shared" si="13"/>
        <v>Complete</v>
      </c>
      <c r="U407" s="4">
        <v>1</v>
      </c>
      <c r="AI407" s="4"/>
      <c r="AJ407" s="4"/>
      <c r="AK407" s="4"/>
      <c r="AL407" s="4"/>
      <c r="AM407" s="4"/>
      <c r="AN407" s="4"/>
      <c r="AO407" s="4"/>
      <c r="AP407" s="4"/>
      <c r="AQ407" s="4"/>
      <c r="AR407" s="4"/>
      <c r="AS407" s="4"/>
      <c r="AT407" s="4"/>
      <c r="AU407" s="4"/>
    </row>
    <row r="408" spans="1:47" x14ac:dyDescent="0.35">
      <c r="A408" t="s">
        <v>1290</v>
      </c>
      <c r="B408" s="7" t="s">
        <v>785</v>
      </c>
      <c r="C408" s="7" t="s">
        <v>15</v>
      </c>
      <c r="D408" s="7" t="s">
        <v>5</v>
      </c>
      <c r="E408" s="7" t="s">
        <v>703</v>
      </c>
      <c r="F408" s="7">
        <v>3</v>
      </c>
      <c r="G408" s="8" t="s">
        <v>18</v>
      </c>
      <c r="H408" s="2">
        <f t="shared" si="12"/>
        <v>1</v>
      </c>
      <c r="I408" s="2" t="str">
        <f t="shared" si="13"/>
        <v>Complete</v>
      </c>
      <c r="U408" s="4">
        <v>1</v>
      </c>
      <c r="AI408" s="4"/>
      <c r="AJ408" s="4"/>
      <c r="AK408" s="4"/>
      <c r="AL408" s="4"/>
      <c r="AM408" s="4"/>
      <c r="AN408" s="4"/>
      <c r="AO408" s="4"/>
      <c r="AP408" s="4"/>
      <c r="AQ408" s="4"/>
      <c r="AR408" s="4"/>
      <c r="AS408" s="4"/>
      <c r="AT408" s="4"/>
      <c r="AU408" s="4"/>
    </row>
    <row r="409" spans="1:47" x14ac:dyDescent="0.35">
      <c r="A409" t="s">
        <v>1290</v>
      </c>
      <c r="B409" s="7" t="s">
        <v>785</v>
      </c>
      <c r="C409" s="7" t="s">
        <v>15</v>
      </c>
      <c r="D409" s="7" t="s">
        <v>5</v>
      </c>
      <c r="E409" s="7" t="s">
        <v>703</v>
      </c>
      <c r="F409" s="7">
        <v>4</v>
      </c>
      <c r="G409" s="8" t="s">
        <v>19</v>
      </c>
      <c r="H409" s="2">
        <f t="shared" si="12"/>
        <v>1</v>
      </c>
      <c r="I409" s="2" t="str">
        <f t="shared" si="13"/>
        <v>Complete</v>
      </c>
      <c r="U409" s="4">
        <v>1</v>
      </c>
      <c r="AI409" s="4"/>
      <c r="AJ409" s="4"/>
      <c r="AK409" s="4"/>
      <c r="AL409" s="4"/>
      <c r="AM409" s="4"/>
      <c r="AN409" s="4"/>
      <c r="AO409" s="4"/>
      <c r="AP409" s="4"/>
      <c r="AQ409" s="4"/>
      <c r="AR409" s="4"/>
      <c r="AS409" s="4"/>
      <c r="AT409" s="4"/>
      <c r="AU409" s="4"/>
    </row>
    <row r="410" spans="1:47" x14ac:dyDescent="0.35">
      <c r="A410" t="s">
        <v>1311</v>
      </c>
      <c r="B410" s="7" t="s">
        <v>847</v>
      </c>
      <c r="C410" s="7" t="s">
        <v>119</v>
      </c>
      <c r="D410" s="7" t="s">
        <v>5</v>
      </c>
      <c r="E410" s="7" t="s">
        <v>703</v>
      </c>
      <c r="F410" s="7">
        <v>1</v>
      </c>
      <c r="G410" s="8" t="s">
        <v>791</v>
      </c>
      <c r="H410" s="2">
        <f t="shared" si="12"/>
        <v>1</v>
      </c>
      <c r="I410" s="2" t="str">
        <f t="shared" si="13"/>
        <v>Complete</v>
      </c>
      <c r="U410" s="4">
        <v>1</v>
      </c>
      <c r="AI410" s="4"/>
      <c r="AJ410" s="4"/>
      <c r="AK410" s="4"/>
      <c r="AL410" s="4"/>
      <c r="AM410" s="4"/>
      <c r="AN410" s="4"/>
      <c r="AO410" s="4"/>
      <c r="AP410" s="4"/>
      <c r="AQ410" s="4"/>
      <c r="AR410" s="4"/>
      <c r="AS410" s="4"/>
      <c r="AT410" s="4"/>
      <c r="AU410" s="4"/>
    </row>
    <row r="411" spans="1:47" ht="29" x14ac:dyDescent="0.35">
      <c r="A411" t="s">
        <v>1311</v>
      </c>
      <c r="B411" s="7" t="s">
        <v>847</v>
      </c>
      <c r="C411" s="7" t="s">
        <v>119</v>
      </c>
      <c r="D411" s="7" t="s">
        <v>5</v>
      </c>
      <c r="E411" s="7" t="s">
        <v>703</v>
      </c>
      <c r="F411" s="7">
        <v>2</v>
      </c>
      <c r="G411" s="8" t="s">
        <v>792</v>
      </c>
      <c r="H411" s="2">
        <f t="shared" si="12"/>
        <v>1</v>
      </c>
      <c r="I411" s="2" t="str">
        <f t="shared" si="13"/>
        <v>Complete</v>
      </c>
      <c r="U411" s="4">
        <v>1</v>
      </c>
      <c r="AI411" s="4"/>
      <c r="AJ411" s="4"/>
      <c r="AK411" s="4"/>
      <c r="AL411" s="4"/>
      <c r="AM411" s="4"/>
      <c r="AN411" s="4"/>
      <c r="AO411" s="4"/>
      <c r="AP411" s="4"/>
      <c r="AQ411" s="4"/>
      <c r="AR411" s="4"/>
      <c r="AS411" s="4"/>
      <c r="AT411" s="4"/>
      <c r="AU411" s="4"/>
    </row>
    <row r="412" spans="1:47" x14ac:dyDescent="0.35">
      <c r="A412" t="s">
        <v>1311</v>
      </c>
      <c r="B412" s="7" t="s">
        <v>847</v>
      </c>
      <c r="C412" s="7" t="s">
        <v>119</v>
      </c>
      <c r="D412" s="7" t="s">
        <v>5</v>
      </c>
      <c r="E412" s="7" t="s">
        <v>703</v>
      </c>
      <c r="F412" s="7">
        <v>3</v>
      </c>
      <c r="G412" s="8" t="s">
        <v>793</v>
      </c>
      <c r="H412" s="2">
        <f t="shared" si="12"/>
        <v>1</v>
      </c>
      <c r="I412" s="2" t="str">
        <f t="shared" si="13"/>
        <v>Complete</v>
      </c>
      <c r="U412" s="4">
        <v>1</v>
      </c>
      <c r="AI412" s="4"/>
      <c r="AJ412" s="4"/>
      <c r="AK412" s="4"/>
      <c r="AL412" s="4"/>
      <c r="AM412" s="4"/>
      <c r="AN412" s="4"/>
      <c r="AO412" s="4"/>
      <c r="AP412" s="4"/>
      <c r="AQ412" s="4"/>
      <c r="AR412" s="4"/>
      <c r="AS412" s="4"/>
      <c r="AT412" s="4"/>
      <c r="AU412" s="4"/>
    </row>
    <row r="413" spans="1:47" x14ac:dyDescent="0.35">
      <c r="A413" t="s">
        <v>1311</v>
      </c>
      <c r="B413" s="7" t="s">
        <v>847</v>
      </c>
      <c r="C413" s="7" t="s">
        <v>119</v>
      </c>
      <c r="D413" s="7" t="s">
        <v>5</v>
      </c>
      <c r="E413" s="7" t="s">
        <v>703</v>
      </c>
      <c r="F413" s="7">
        <v>4</v>
      </c>
      <c r="G413" s="8" t="s">
        <v>794</v>
      </c>
      <c r="H413" s="2">
        <f t="shared" si="12"/>
        <v>1</v>
      </c>
      <c r="I413" s="2" t="str">
        <f t="shared" si="13"/>
        <v>Complete</v>
      </c>
      <c r="U413" s="4">
        <v>1</v>
      </c>
      <c r="AI413" s="4"/>
      <c r="AJ413" s="4"/>
      <c r="AK413" s="4"/>
      <c r="AL413" s="4"/>
      <c r="AM413" s="4"/>
      <c r="AN413" s="4"/>
      <c r="AO413" s="4"/>
      <c r="AP413" s="4"/>
      <c r="AQ413" s="4"/>
      <c r="AR413" s="4"/>
      <c r="AS413" s="4"/>
      <c r="AT413" s="4"/>
      <c r="AU413" s="4"/>
    </row>
    <row r="414" spans="1:47" x14ac:dyDescent="0.35">
      <c r="A414" t="s">
        <v>1336</v>
      </c>
      <c r="B414" s="7" t="s">
        <v>1000</v>
      </c>
      <c r="C414" s="7" t="s">
        <v>555</v>
      </c>
      <c r="D414" s="7" t="s">
        <v>5</v>
      </c>
      <c r="E414" s="7" t="s">
        <v>703</v>
      </c>
      <c r="F414" s="7">
        <v>1</v>
      </c>
      <c r="G414" s="8" t="s">
        <v>1014</v>
      </c>
      <c r="H414" s="2">
        <f t="shared" si="12"/>
        <v>1</v>
      </c>
      <c r="I414" s="2" t="str">
        <f t="shared" si="13"/>
        <v>Complete</v>
      </c>
      <c r="S414" s="4">
        <v>1</v>
      </c>
      <c r="AI414" s="4"/>
      <c r="AJ414" s="4"/>
      <c r="AK414" s="4"/>
      <c r="AL414" s="4"/>
      <c r="AM414" s="4"/>
      <c r="AN414" s="4"/>
      <c r="AO414" s="4"/>
      <c r="AP414" s="4"/>
      <c r="AQ414" s="4"/>
      <c r="AR414" s="4"/>
      <c r="AS414" s="4"/>
      <c r="AT414" s="4"/>
      <c r="AU414" s="4"/>
    </row>
    <row r="415" spans="1:47" ht="29" x14ac:dyDescent="0.35">
      <c r="A415" t="s">
        <v>1336</v>
      </c>
      <c r="B415" s="7" t="s">
        <v>1000</v>
      </c>
      <c r="C415" s="7" t="s">
        <v>555</v>
      </c>
      <c r="D415" s="7" t="s">
        <v>5</v>
      </c>
      <c r="E415" s="7" t="s">
        <v>703</v>
      </c>
      <c r="F415" s="7">
        <v>2</v>
      </c>
      <c r="G415" s="8" t="s">
        <v>1015</v>
      </c>
      <c r="H415" s="2">
        <f t="shared" si="12"/>
        <v>1</v>
      </c>
      <c r="I415" s="2" t="str">
        <f t="shared" si="13"/>
        <v>Complete</v>
      </c>
      <c r="U415" s="4">
        <v>1</v>
      </c>
      <c r="AI415" s="4"/>
      <c r="AJ415" s="4"/>
      <c r="AK415" s="4"/>
      <c r="AL415" s="4"/>
      <c r="AM415" s="4"/>
      <c r="AN415" s="4"/>
      <c r="AO415" s="4"/>
      <c r="AP415" s="4"/>
      <c r="AQ415" s="4"/>
      <c r="AR415" s="4"/>
      <c r="AS415" s="4"/>
      <c r="AT415" s="4"/>
      <c r="AU415" s="4"/>
    </row>
    <row r="416" spans="1:47" ht="29" x14ac:dyDescent="0.35">
      <c r="A416" t="s">
        <v>1336</v>
      </c>
      <c r="B416" s="7" t="s">
        <v>1000</v>
      </c>
      <c r="C416" s="7" t="s">
        <v>555</v>
      </c>
      <c r="D416" s="7" t="s">
        <v>5</v>
      </c>
      <c r="E416" s="7" t="s">
        <v>703</v>
      </c>
      <c r="F416" s="7">
        <v>3</v>
      </c>
      <c r="G416" s="8" t="s">
        <v>1016</v>
      </c>
      <c r="H416" s="2">
        <f t="shared" si="12"/>
        <v>1</v>
      </c>
      <c r="I416" s="2" t="str">
        <f t="shared" si="13"/>
        <v>Complete</v>
      </c>
      <c r="U416" s="4">
        <v>1</v>
      </c>
      <c r="AI416" s="4"/>
      <c r="AJ416" s="4"/>
      <c r="AK416" s="4"/>
      <c r="AL416" s="4"/>
      <c r="AM416" s="4"/>
      <c r="AN416" s="4"/>
      <c r="AO416" s="4"/>
      <c r="AP416" s="4"/>
      <c r="AQ416" s="4"/>
      <c r="AR416" s="4"/>
      <c r="AS416" s="4"/>
      <c r="AT416" s="4"/>
      <c r="AU416" s="4"/>
    </row>
    <row r="417" spans="1:47" x14ac:dyDescent="0.35">
      <c r="A417" t="s">
        <v>1336</v>
      </c>
      <c r="B417" s="7" t="s">
        <v>1000</v>
      </c>
      <c r="C417" s="7" t="s">
        <v>555</v>
      </c>
      <c r="D417" s="7" t="s">
        <v>5</v>
      </c>
      <c r="E417" s="7" t="s">
        <v>703</v>
      </c>
      <c r="F417" s="7">
        <v>4</v>
      </c>
      <c r="G417" s="8" t="s">
        <v>1017</v>
      </c>
      <c r="H417" s="2">
        <f t="shared" si="12"/>
        <v>1</v>
      </c>
      <c r="I417" s="2" t="str">
        <f t="shared" si="13"/>
        <v>Complete</v>
      </c>
      <c r="U417" s="4">
        <v>1</v>
      </c>
      <c r="AI417" s="4"/>
      <c r="AJ417" s="4"/>
      <c r="AK417" s="4"/>
      <c r="AL417" s="4"/>
      <c r="AM417" s="4"/>
      <c r="AN417" s="4"/>
      <c r="AO417" s="4"/>
      <c r="AP417" s="4"/>
      <c r="AQ417" s="4"/>
      <c r="AR417" s="4"/>
      <c r="AS417" s="4"/>
      <c r="AT417" s="4"/>
      <c r="AU417" s="4"/>
    </row>
    <row r="418" spans="1:47" ht="43.5" x14ac:dyDescent="0.35">
      <c r="A418" t="s">
        <v>1336</v>
      </c>
      <c r="B418" s="7" t="s">
        <v>1000</v>
      </c>
      <c r="C418" s="7" t="s">
        <v>555</v>
      </c>
      <c r="D418" s="7" t="s">
        <v>5</v>
      </c>
      <c r="E418" s="7" t="s">
        <v>703</v>
      </c>
      <c r="F418" s="7">
        <v>5</v>
      </c>
      <c r="G418" s="8" t="s">
        <v>1200</v>
      </c>
      <c r="H418" s="2">
        <f t="shared" si="12"/>
        <v>1</v>
      </c>
      <c r="I418" s="2" t="str">
        <f t="shared" si="13"/>
        <v>Complete</v>
      </c>
      <c r="L418" s="4">
        <v>1</v>
      </c>
      <c r="AI418" s="4"/>
      <c r="AJ418" s="4"/>
      <c r="AK418" s="4"/>
      <c r="AL418" s="4"/>
      <c r="AM418" s="4"/>
      <c r="AN418" s="4"/>
      <c r="AO418" s="4"/>
      <c r="AP418" s="4"/>
      <c r="AQ418" s="4"/>
      <c r="AR418" s="4"/>
      <c r="AS418" s="4"/>
      <c r="AT418" s="4"/>
      <c r="AU418" s="4"/>
    </row>
    <row r="419" spans="1:47" ht="29" x14ac:dyDescent="0.35">
      <c r="A419" t="s">
        <v>1359</v>
      </c>
      <c r="B419" s="7" t="s">
        <v>959</v>
      </c>
      <c r="C419" s="7" t="s">
        <v>251</v>
      </c>
      <c r="D419" s="7" t="s">
        <v>5</v>
      </c>
      <c r="E419" s="7" t="s">
        <v>703</v>
      </c>
      <c r="F419" s="7">
        <v>1</v>
      </c>
      <c r="G419" s="8" t="s">
        <v>1145</v>
      </c>
      <c r="H419" s="2">
        <f t="shared" si="12"/>
        <v>1</v>
      </c>
      <c r="I419" s="2" t="str">
        <f t="shared" si="13"/>
        <v>Complete</v>
      </c>
      <c r="U419" s="4">
        <v>1</v>
      </c>
      <c r="AI419" s="4"/>
      <c r="AJ419" s="4"/>
      <c r="AK419" s="4"/>
      <c r="AL419" s="4"/>
      <c r="AM419" s="4"/>
      <c r="AN419" s="4"/>
      <c r="AO419" s="4"/>
      <c r="AP419" s="4"/>
      <c r="AQ419" s="4"/>
      <c r="AR419" s="4"/>
      <c r="AS419" s="4"/>
      <c r="AT419" s="4"/>
      <c r="AU419" s="4"/>
    </row>
    <row r="420" spans="1:47" x14ac:dyDescent="0.35">
      <c r="A420" t="s">
        <v>1359</v>
      </c>
      <c r="B420" s="7" t="s">
        <v>959</v>
      </c>
      <c r="C420" s="7" t="s">
        <v>251</v>
      </c>
      <c r="D420" s="7" t="s">
        <v>5</v>
      </c>
      <c r="E420" s="7" t="s">
        <v>703</v>
      </c>
      <c r="F420" s="7">
        <v>2</v>
      </c>
      <c r="G420" s="8" t="s">
        <v>896</v>
      </c>
      <c r="H420" s="2">
        <f t="shared" si="12"/>
        <v>1</v>
      </c>
      <c r="I420" s="2" t="str">
        <f t="shared" si="13"/>
        <v>Complete</v>
      </c>
      <c r="U420" s="4">
        <v>1</v>
      </c>
      <c r="AI420" s="4"/>
      <c r="AJ420" s="4"/>
      <c r="AK420" s="4"/>
      <c r="AL420" s="4"/>
      <c r="AM420" s="4"/>
      <c r="AN420" s="4"/>
      <c r="AO420" s="4"/>
      <c r="AP420" s="4"/>
      <c r="AQ420" s="4"/>
      <c r="AR420" s="4"/>
      <c r="AS420" s="4"/>
      <c r="AT420" s="4"/>
      <c r="AU420" s="4"/>
    </row>
    <row r="421" spans="1:47" ht="29" x14ac:dyDescent="0.35">
      <c r="A421" t="s">
        <v>1359</v>
      </c>
      <c r="B421" s="7" t="s">
        <v>959</v>
      </c>
      <c r="C421" s="7" t="s">
        <v>251</v>
      </c>
      <c r="D421" s="7" t="s">
        <v>5</v>
      </c>
      <c r="E421" s="7" t="s">
        <v>703</v>
      </c>
      <c r="F421" s="7">
        <v>3</v>
      </c>
      <c r="G421" s="8" t="s">
        <v>1146</v>
      </c>
      <c r="H421" s="2">
        <f t="shared" si="12"/>
        <v>1</v>
      </c>
      <c r="I421" s="2" t="str">
        <f t="shared" si="13"/>
        <v>Complete</v>
      </c>
      <c r="U421" s="4">
        <v>1</v>
      </c>
      <c r="AI421" s="4"/>
      <c r="AJ421" s="4"/>
      <c r="AK421" s="4"/>
      <c r="AL421" s="4"/>
      <c r="AM421" s="4"/>
      <c r="AN421" s="4"/>
      <c r="AO421" s="4"/>
      <c r="AP421" s="4"/>
      <c r="AQ421" s="4"/>
      <c r="AR421" s="4"/>
      <c r="AS421" s="4"/>
      <c r="AT421" s="4"/>
      <c r="AU421" s="4"/>
    </row>
    <row r="422" spans="1:47" x14ac:dyDescent="0.35">
      <c r="A422" t="s">
        <v>1359</v>
      </c>
      <c r="B422" s="7" t="s">
        <v>959</v>
      </c>
      <c r="C422" s="7" t="s">
        <v>251</v>
      </c>
      <c r="D422" s="7" t="s">
        <v>5</v>
      </c>
      <c r="E422" s="7" t="s">
        <v>703</v>
      </c>
      <c r="F422" s="7">
        <v>4</v>
      </c>
      <c r="G422" s="8" t="s">
        <v>897</v>
      </c>
      <c r="H422" s="2">
        <f t="shared" si="12"/>
        <v>1</v>
      </c>
      <c r="I422" s="2" t="str">
        <f t="shared" si="13"/>
        <v>Complete</v>
      </c>
      <c r="U422" s="4">
        <v>1</v>
      </c>
      <c r="AI422" s="4"/>
      <c r="AJ422" s="4"/>
      <c r="AK422" s="4"/>
      <c r="AL422" s="4"/>
      <c r="AM422" s="4"/>
      <c r="AN422" s="4"/>
      <c r="AO422" s="4"/>
      <c r="AP422" s="4"/>
      <c r="AQ422" s="4"/>
      <c r="AR422" s="4"/>
      <c r="AS422" s="4"/>
      <c r="AT422" s="4"/>
      <c r="AU422" s="4"/>
    </row>
    <row r="423" spans="1:47" x14ac:dyDescent="0.35">
      <c r="A423" t="s">
        <v>1359</v>
      </c>
      <c r="B423" s="7" t="s">
        <v>959</v>
      </c>
      <c r="C423" s="7" t="s">
        <v>251</v>
      </c>
      <c r="D423" s="7" t="s">
        <v>5</v>
      </c>
      <c r="E423" s="7" t="s">
        <v>703</v>
      </c>
      <c r="F423" s="7">
        <v>5</v>
      </c>
      <c r="G423" s="8" t="s">
        <v>898</v>
      </c>
      <c r="H423" s="2">
        <f t="shared" si="12"/>
        <v>1</v>
      </c>
      <c r="I423" s="2" t="str">
        <f t="shared" si="13"/>
        <v>Complete</v>
      </c>
      <c r="U423" s="4">
        <v>1</v>
      </c>
      <c r="AI423" s="4"/>
      <c r="AJ423" s="4"/>
      <c r="AK423" s="4"/>
      <c r="AL423" s="4"/>
      <c r="AM423" s="4"/>
      <c r="AN423" s="4"/>
      <c r="AO423" s="4"/>
      <c r="AP423" s="4"/>
      <c r="AQ423" s="4"/>
      <c r="AR423" s="4"/>
      <c r="AS423" s="4"/>
      <c r="AT423" s="4"/>
      <c r="AU423" s="4"/>
    </row>
    <row r="424" spans="1:47" ht="29" x14ac:dyDescent="0.35">
      <c r="A424" t="s">
        <v>1262</v>
      </c>
      <c r="B424" s="7" t="s">
        <v>784</v>
      </c>
      <c r="C424" s="7" t="s">
        <v>76</v>
      </c>
      <c r="D424" s="7" t="s">
        <v>35</v>
      </c>
      <c r="E424" s="7" t="s">
        <v>1228</v>
      </c>
      <c r="F424" s="7">
        <v>1</v>
      </c>
      <c r="G424" s="8" t="s">
        <v>661</v>
      </c>
      <c r="H424" s="2">
        <f t="shared" si="12"/>
        <v>1</v>
      </c>
      <c r="I424" s="2" t="str">
        <f t="shared" si="13"/>
        <v>Complete</v>
      </c>
      <c r="AD424" s="4">
        <v>1</v>
      </c>
      <c r="AI424" s="4"/>
      <c r="AJ424" s="4"/>
      <c r="AK424" s="4"/>
      <c r="AL424" s="4"/>
      <c r="AM424" s="4"/>
      <c r="AN424" s="4"/>
      <c r="AO424" s="4"/>
      <c r="AP424" s="4"/>
      <c r="AQ424" s="4"/>
      <c r="AR424" s="4"/>
      <c r="AS424" s="4"/>
      <c r="AT424" s="4"/>
      <c r="AU424" s="4"/>
    </row>
    <row r="425" spans="1:47" ht="29" x14ac:dyDescent="0.35">
      <c r="A425" t="s">
        <v>1262</v>
      </c>
      <c r="B425" s="7" t="s">
        <v>784</v>
      </c>
      <c r="C425" s="7" t="s">
        <v>76</v>
      </c>
      <c r="D425" s="7" t="s">
        <v>35</v>
      </c>
      <c r="E425" s="7" t="s">
        <v>1228</v>
      </c>
      <c r="F425" s="7">
        <v>2</v>
      </c>
      <c r="G425" s="8" t="s">
        <v>78</v>
      </c>
      <c r="H425" s="2">
        <f t="shared" si="12"/>
        <v>1</v>
      </c>
      <c r="I425" s="2" t="str">
        <f t="shared" si="13"/>
        <v>Complete</v>
      </c>
      <c r="AD425" s="4">
        <v>1</v>
      </c>
      <c r="AI425" s="4"/>
      <c r="AJ425" s="4"/>
      <c r="AK425" s="4"/>
      <c r="AL425" s="4"/>
      <c r="AM425" s="4"/>
      <c r="AN425" s="4"/>
      <c r="AO425" s="4"/>
      <c r="AP425" s="4"/>
      <c r="AQ425" s="4"/>
      <c r="AR425" s="4"/>
      <c r="AS425" s="4"/>
      <c r="AT425" s="4"/>
      <c r="AU425" s="4"/>
    </row>
    <row r="426" spans="1:47" x14ac:dyDescent="0.35">
      <c r="A426" t="s">
        <v>1262</v>
      </c>
      <c r="B426" s="7" t="s">
        <v>784</v>
      </c>
      <c r="C426" s="7" t="s">
        <v>76</v>
      </c>
      <c r="D426" s="7" t="s">
        <v>35</v>
      </c>
      <c r="E426" s="7" t="s">
        <v>1228</v>
      </c>
      <c r="F426" s="7">
        <v>3</v>
      </c>
      <c r="G426" s="8" t="s">
        <v>774</v>
      </c>
      <c r="H426" s="2">
        <f t="shared" si="12"/>
        <v>1</v>
      </c>
      <c r="I426" s="2" t="str">
        <f t="shared" si="13"/>
        <v>Complete</v>
      </c>
      <c r="AD426" s="4">
        <v>1</v>
      </c>
      <c r="AI426" s="4"/>
      <c r="AJ426" s="4"/>
      <c r="AK426" s="4"/>
      <c r="AL426" s="4"/>
      <c r="AM426" s="4"/>
      <c r="AN426" s="4"/>
      <c r="AO426" s="4"/>
      <c r="AP426" s="4"/>
      <c r="AQ426" s="4"/>
      <c r="AR426" s="4"/>
      <c r="AS426" s="4"/>
      <c r="AT426" s="4"/>
      <c r="AU426" s="4"/>
    </row>
    <row r="427" spans="1:47" ht="29" x14ac:dyDescent="0.35">
      <c r="A427" t="s">
        <v>1262</v>
      </c>
      <c r="B427" s="7" t="s">
        <v>784</v>
      </c>
      <c r="C427" s="7" t="s">
        <v>76</v>
      </c>
      <c r="D427" s="7" t="s">
        <v>35</v>
      </c>
      <c r="E427" s="7" t="s">
        <v>1228</v>
      </c>
      <c r="F427" s="7">
        <v>4</v>
      </c>
      <c r="G427" s="8" t="s">
        <v>663</v>
      </c>
      <c r="H427" s="2">
        <f t="shared" si="12"/>
        <v>1</v>
      </c>
      <c r="I427" s="2" t="str">
        <f t="shared" si="13"/>
        <v>Complete</v>
      </c>
      <c r="AD427" s="4">
        <v>1</v>
      </c>
      <c r="AI427" s="4"/>
      <c r="AJ427" s="4"/>
      <c r="AK427" s="4"/>
      <c r="AL427" s="4"/>
      <c r="AM427" s="4"/>
      <c r="AN427" s="4"/>
      <c r="AO427" s="4"/>
      <c r="AP427" s="4"/>
      <c r="AQ427" s="4"/>
      <c r="AR427" s="4"/>
      <c r="AS427" s="4"/>
      <c r="AT427" s="4"/>
      <c r="AU427" s="4"/>
    </row>
    <row r="428" spans="1:47" x14ac:dyDescent="0.35">
      <c r="A428" t="s">
        <v>1262</v>
      </c>
      <c r="B428" s="7" t="s">
        <v>784</v>
      </c>
      <c r="C428" s="7" t="s">
        <v>76</v>
      </c>
      <c r="D428" s="7" t="s">
        <v>35</v>
      </c>
      <c r="E428" s="7" t="s">
        <v>1228</v>
      </c>
      <c r="F428" s="7">
        <v>5</v>
      </c>
      <c r="G428" s="8" t="s">
        <v>379</v>
      </c>
      <c r="H428" s="2">
        <f t="shared" si="12"/>
        <v>1</v>
      </c>
      <c r="I428" s="2" t="str">
        <f t="shared" si="13"/>
        <v>Complete</v>
      </c>
      <c r="AD428" s="4">
        <v>1</v>
      </c>
      <c r="AI428" s="4"/>
      <c r="AJ428" s="4"/>
      <c r="AK428" s="4"/>
      <c r="AL428" s="4"/>
      <c r="AM428" s="4"/>
      <c r="AN428" s="4"/>
      <c r="AO428" s="4"/>
      <c r="AP428" s="4"/>
      <c r="AQ428" s="4"/>
      <c r="AR428" s="4"/>
      <c r="AS428" s="4"/>
      <c r="AT428" s="4"/>
      <c r="AU428" s="4"/>
    </row>
    <row r="429" spans="1:47" ht="29" x14ac:dyDescent="0.35">
      <c r="A429" t="s">
        <v>1283</v>
      </c>
      <c r="B429" s="7" t="s">
        <v>972</v>
      </c>
      <c r="C429" s="7" t="s">
        <v>76</v>
      </c>
      <c r="D429" s="7" t="s">
        <v>35</v>
      </c>
      <c r="E429" s="7" t="s">
        <v>1228</v>
      </c>
      <c r="F429" s="7">
        <v>1</v>
      </c>
      <c r="G429" s="8" t="s">
        <v>376</v>
      </c>
      <c r="H429" s="2">
        <f t="shared" si="12"/>
        <v>1</v>
      </c>
      <c r="I429" s="2" t="str">
        <f t="shared" si="13"/>
        <v>Complete</v>
      </c>
      <c r="AD429" s="4">
        <v>1</v>
      </c>
      <c r="AI429" s="4"/>
      <c r="AJ429" s="4"/>
      <c r="AK429" s="4"/>
      <c r="AL429" s="4"/>
      <c r="AM429" s="4"/>
      <c r="AN429" s="4"/>
      <c r="AO429" s="4"/>
      <c r="AP429" s="4"/>
      <c r="AQ429" s="4"/>
      <c r="AR429" s="4"/>
      <c r="AS429" s="4"/>
      <c r="AT429" s="4"/>
      <c r="AU429" s="4"/>
    </row>
    <row r="430" spans="1:47" ht="29" x14ac:dyDescent="0.35">
      <c r="A430" t="s">
        <v>1283</v>
      </c>
      <c r="B430" s="7" t="s">
        <v>972</v>
      </c>
      <c r="C430" s="7" t="s">
        <v>76</v>
      </c>
      <c r="D430" s="7" t="s">
        <v>35</v>
      </c>
      <c r="E430" s="7" t="s">
        <v>1228</v>
      </c>
      <c r="F430" s="7">
        <v>2</v>
      </c>
      <c r="G430" s="8" t="s">
        <v>78</v>
      </c>
      <c r="H430" s="2">
        <f t="shared" si="12"/>
        <v>1</v>
      </c>
      <c r="I430" s="2" t="str">
        <f t="shared" si="13"/>
        <v>Complete</v>
      </c>
      <c r="AD430" s="4">
        <v>1</v>
      </c>
      <c r="AI430" s="4"/>
      <c r="AJ430" s="4"/>
      <c r="AK430" s="4"/>
      <c r="AL430" s="4"/>
      <c r="AM430" s="4"/>
      <c r="AN430" s="4"/>
      <c r="AO430" s="4"/>
      <c r="AP430" s="4"/>
      <c r="AQ430" s="4"/>
      <c r="AR430" s="4"/>
      <c r="AS430" s="4"/>
      <c r="AT430" s="4"/>
      <c r="AU430" s="4"/>
    </row>
    <row r="431" spans="1:47" ht="29" x14ac:dyDescent="0.35">
      <c r="A431" t="s">
        <v>1283</v>
      </c>
      <c r="B431" s="7" t="s">
        <v>972</v>
      </c>
      <c r="C431" s="7" t="s">
        <v>76</v>
      </c>
      <c r="D431" s="7" t="s">
        <v>35</v>
      </c>
      <c r="E431" s="7" t="s">
        <v>1228</v>
      </c>
      <c r="F431" s="7">
        <v>3</v>
      </c>
      <c r="G431" s="8" t="s">
        <v>377</v>
      </c>
      <c r="H431" s="2">
        <f t="shared" si="12"/>
        <v>1</v>
      </c>
      <c r="I431" s="2" t="str">
        <f t="shared" si="13"/>
        <v>Complete</v>
      </c>
      <c r="AD431" s="4">
        <v>1</v>
      </c>
      <c r="AI431" s="4"/>
      <c r="AJ431" s="4"/>
      <c r="AK431" s="4"/>
      <c r="AL431" s="4"/>
      <c r="AM431" s="4"/>
      <c r="AN431" s="4"/>
      <c r="AO431" s="4"/>
      <c r="AP431" s="4"/>
      <c r="AQ431" s="4"/>
      <c r="AR431" s="4"/>
      <c r="AS431" s="4"/>
      <c r="AT431" s="4"/>
      <c r="AU431" s="4"/>
    </row>
    <row r="432" spans="1:47" ht="29" x14ac:dyDescent="0.35">
      <c r="A432" t="s">
        <v>1283</v>
      </c>
      <c r="B432" s="7" t="s">
        <v>972</v>
      </c>
      <c r="C432" s="7" t="s">
        <v>76</v>
      </c>
      <c r="D432" s="7" t="s">
        <v>35</v>
      </c>
      <c r="E432" s="7" t="s">
        <v>1228</v>
      </c>
      <c r="F432" s="7">
        <v>4</v>
      </c>
      <c r="G432" s="8" t="s">
        <v>663</v>
      </c>
      <c r="H432" s="2">
        <f t="shared" si="12"/>
        <v>1</v>
      </c>
      <c r="I432" s="2" t="str">
        <f t="shared" si="13"/>
        <v>Complete</v>
      </c>
      <c r="AD432" s="4">
        <v>1</v>
      </c>
      <c r="AI432" s="4"/>
      <c r="AJ432" s="4"/>
      <c r="AK432" s="4"/>
      <c r="AL432" s="4"/>
      <c r="AM432" s="4"/>
      <c r="AN432" s="4"/>
      <c r="AO432" s="4"/>
      <c r="AP432" s="4"/>
      <c r="AQ432" s="4"/>
      <c r="AR432" s="4"/>
      <c r="AS432" s="4"/>
      <c r="AT432" s="4"/>
      <c r="AU432" s="4"/>
    </row>
    <row r="433" spans="1:47" x14ac:dyDescent="0.35">
      <c r="A433" t="s">
        <v>1283</v>
      </c>
      <c r="B433" s="7" t="s">
        <v>972</v>
      </c>
      <c r="C433" s="7" t="s">
        <v>76</v>
      </c>
      <c r="D433" s="7" t="s">
        <v>35</v>
      </c>
      <c r="E433" s="7" t="s">
        <v>1228</v>
      </c>
      <c r="F433" s="7">
        <v>5</v>
      </c>
      <c r="G433" s="8" t="s">
        <v>379</v>
      </c>
      <c r="H433" s="2">
        <f t="shared" si="12"/>
        <v>1</v>
      </c>
      <c r="I433" s="2" t="str">
        <f t="shared" si="13"/>
        <v>Complete</v>
      </c>
      <c r="AD433" s="4">
        <v>1</v>
      </c>
      <c r="AI433" s="4"/>
      <c r="AJ433" s="4"/>
      <c r="AK433" s="4"/>
      <c r="AL433" s="4"/>
      <c r="AM433" s="4"/>
      <c r="AN433" s="4"/>
      <c r="AO433" s="4"/>
      <c r="AP433" s="4"/>
      <c r="AQ433" s="4"/>
      <c r="AR433" s="4"/>
      <c r="AS433" s="4"/>
      <c r="AT433" s="4"/>
      <c r="AU433" s="4"/>
    </row>
    <row r="434" spans="1:47" ht="29" x14ac:dyDescent="0.35">
      <c r="A434" t="s">
        <v>1305</v>
      </c>
      <c r="B434" s="7" t="s">
        <v>785</v>
      </c>
      <c r="C434" s="7" t="s">
        <v>76</v>
      </c>
      <c r="D434" s="7" t="s">
        <v>35</v>
      </c>
      <c r="E434" s="7" t="s">
        <v>1228</v>
      </c>
      <c r="F434" s="7">
        <v>1</v>
      </c>
      <c r="G434" s="8" t="s">
        <v>1136</v>
      </c>
      <c r="H434" s="2">
        <f t="shared" si="12"/>
        <v>1</v>
      </c>
      <c r="I434" s="2" t="str">
        <f t="shared" si="13"/>
        <v>Complete</v>
      </c>
      <c r="AD434" s="4">
        <v>1</v>
      </c>
      <c r="AI434" s="4"/>
      <c r="AJ434" s="4"/>
      <c r="AK434" s="4"/>
      <c r="AL434" s="4"/>
      <c r="AM434" s="4"/>
      <c r="AN434" s="4"/>
      <c r="AO434" s="4"/>
      <c r="AP434" s="4"/>
      <c r="AQ434" s="4"/>
      <c r="AR434" s="4"/>
      <c r="AS434" s="4"/>
      <c r="AT434" s="4"/>
      <c r="AU434" s="4"/>
    </row>
    <row r="435" spans="1:47" ht="29" x14ac:dyDescent="0.35">
      <c r="A435" t="s">
        <v>1305</v>
      </c>
      <c r="B435" s="7" t="s">
        <v>785</v>
      </c>
      <c r="C435" s="7" t="s">
        <v>76</v>
      </c>
      <c r="D435" s="7" t="s">
        <v>35</v>
      </c>
      <c r="E435" s="7" t="s">
        <v>1228</v>
      </c>
      <c r="F435" s="7">
        <v>2</v>
      </c>
      <c r="G435" s="8" t="s">
        <v>78</v>
      </c>
      <c r="H435" s="2">
        <f t="shared" si="12"/>
        <v>1</v>
      </c>
      <c r="I435" s="2" t="str">
        <f t="shared" si="13"/>
        <v>Complete</v>
      </c>
      <c r="AD435" s="4">
        <v>1</v>
      </c>
      <c r="AI435" s="4"/>
      <c r="AJ435" s="4"/>
      <c r="AK435" s="4"/>
      <c r="AL435" s="4"/>
      <c r="AM435" s="4"/>
      <c r="AN435" s="4"/>
      <c r="AO435" s="4"/>
      <c r="AP435" s="4"/>
      <c r="AQ435" s="4"/>
      <c r="AR435" s="4"/>
      <c r="AS435" s="4"/>
      <c r="AT435" s="4"/>
      <c r="AU435" s="4"/>
    </row>
    <row r="436" spans="1:47" ht="29" x14ac:dyDescent="0.35">
      <c r="A436" t="s">
        <v>1305</v>
      </c>
      <c r="B436" s="7" t="s">
        <v>785</v>
      </c>
      <c r="C436" s="7" t="s">
        <v>76</v>
      </c>
      <c r="D436" s="7" t="s">
        <v>35</v>
      </c>
      <c r="E436" s="7" t="s">
        <v>1228</v>
      </c>
      <c r="F436" s="7">
        <v>3</v>
      </c>
      <c r="G436" s="8" t="s">
        <v>1137</v>
      </c>
      <c r="H436" s="2">
        <f t="shared" si="12"/>
        <v>1</v>
      </c>
      <c r="I436" s="2" t="str">
        <f t="shared" si="13"/>
        <v>Complete</v>
      </c>
      <c r="AD436" s="4">
        <v>1</v>
      </c>
      <c r="AI436" s="4"/>
      <c r="AJ436" s="4"/>
      <c r="AK436" s="4"/>
      <c r="AL436" s="4"/>
      <c r="AM436" s="4"/>
      <c r="AN436" s="4"/>
      <c r="AO436" s="4"/>
      <c r="AP436" s="4"/>
      <c r="AQ436" s="4"/>
      <c r="AR436" s="4"/>
      <c r="AS436" s="4"/>
      <c r="AT436" s="4"/>
      <c r="AU436" s="4"/>
    </row>
    <row r="437" spans="1:47" ht="29" x14ac:dyDescent="0.35">
      <c r="A437" t="s">
        <v>1305</v>
      </c>
      <c r="B437" s="7" t="s">
        <v>785</v>
      </c>
      <c r="C437" s="7" t="s">
        <v>76</v>
      </c>
      <c r="D437" s="7" t="s">
        <v>35</v>
      </c>
      <c r="E437" s="7" t="s">
        <v>1228</v>
      </c>
      <c r="F437" s="7">
        <v>4</v>
      </c>
      <c r="G437" s="8" t="s">
        <v>1138</v>
      </c>
      <c r="H437" s="2">
        <f t="shared" si="12"/>
        <v>1</v>
      </c>
      <c r="I437" s="2" t="str">
        <f t="shared" si="13"/>
        <v>Complete</v>
      </c>
      <c r="AD437" s="4">
        <v>1</v>
      </c>
      <c r="AI437" s="4"/>
      <c r="AJ437" s="4"/>
      <c r="AK437" s="4"/>
      <c r="AL437" s="4"/>
      <c r="AM437" s="4"/>
      <c r="AN437" s="4"/>
      <c r="AO437" s="4"/>
      <c r="AP437" s="4"/>
      <c r="AQ437" s="4"/>
      <c r="AR437" s="4"/>
      <c r="AS437" s="4"/>
      <c r="AT437" s="4"/>
      <c r="AU437" s="4"/>
    </row>
    <row r="438" spans="1:47" ht="29" x14ac:dyDescent="0.35">
      <c r="A438" t="s">
        <v>1321</v>
      </c>
      <c r="B438" s="7" t="s">
        <v>847</v>
      </c>
      <c r="C438" s="7" t="s">
        <v>76</v>
      </c>
      <c r="D438" s="7" t="s">
        <v>35</v>
      </c>
      <c r="E438" s="7" t="s">
        <v>1228</v>
      </c>
      <c r="F438" s="7">
        <v>1</v>
      </c>
      <c r="G438" s="8" t="s">
        <v>866</v>
      </c>
      <c r="H438" s="2">
        <f t="shared" si="12"/>
        <v>1</v>
      </c>
      <c r="I438" s="2" t="str">
        <f t="shared" si="13"/>
        <v>Complete</v>
      </c>
      <c r="AD438" s="4">
        <v>1</v>
      </c>
      <c r="AI438" s="4"/>
      <c r="AJ438" s="4"/>
      <c r="AK438" s="4"/>
      <c r="AL438" s="4"/>
      <c r="AM438" s="4"/>
      <c r="AN438" s="4"/>
      <c r="AO438" s="4"/>
      <c r="AP438" s="4"/>
      <c r="AQ438" s="4"/>
      <c r="AR438" s="4"/>
      <c r="AS438" s="4"/>
      <c r="AT438" s="4"/>
      <c r="AU438" s="4"/>
    </row>
    <row r="439" spans="1:47" ht="29" x14ac:dyDescent="0.35">
      <c r="A439" t="s">
        <v>1321</v>
      </c>
      <c r="B439" s="7" t="s">
        <v>847</v>
      </c>
      <c r="C439" s="7" t="s">
        <v>76</v>
      </c>
      <c r="D439" s="7" t="s">
        <v>35</v>
      </c>
      <c r="E439" s="7" t="s">
        <v>1228</v>
      </c>
      <c r="F439" s="7">
        <v>2</v>
      </c>
      <c r="G439" s="8" t="s">
        <v>820</v>
      </c>
      <c r="H439" s="2">
        <f t="shared" si="12"/>
        <v>1</v>
      </c>
      <c r="I439" s="2" t="str">
        <f t="shared" si="13"/>
        <v>Complete</v>
      </c>
      <c r="AD439" s="4">
        <v>1</v>
      </c>
      <c r="AI439" s="4"/>
      <c r="AJ439" s="4"/>
      <c r="AK439" s="4"/>
      <c r="AL439" s="4"/>
      <c r="AM439" s="4"/>
      <c r="AN439" s="4"/>
      <c r="AO439" s="4"/>
      <c r="AP439" s="4"/>
      <c r="AQ439" s="4"/>
      <c r="AR439" s="4"/>
      <c r="AS439" s="4"/>
      <c r="AT439" s="4"/>
      <c r="AU439" s="4"/>
    </row>
    <row r="440" spans="1:47" ht="29" x14ac:dyDescent="0.35">
      <c r="A440" t="s">
        <v>1321</v>
      </c>
      <c r="B440" s="7" t="s">
        <v>847</v>
      </c>
      <c r="C440" s="7" t="s">
        <v>76</v>
      </c>
      <c r="D440" s="7" t="s">
        <v>35</v>
      </c>
      <c r="E440" s="7" t="s">
        <v>1228</v>
      </c>
      <c r="F440" s="7">
        <v>3</v>
      </c>
      <c r="G440" s="8" t="s">
        <v>867</v>
      </c>
      <c r="H440" s="2">
        <f t="shared" si="12"/>
        <v>1</v>
      </c>
      <c r="I440" s="2" t="str">
        <f t="shared" si="13"/>
        <v>Complete</v>
      </c>
      <c r="AD440" s="4">
        <v>1</v>
      </c>
      <c r="AI440" s="4"/>
      <c r="AJ440" s="4"/>
      <c r="AK440" s="4"/>
      <c r="AL440" s="4"/>
      <c r="AM440" s="4"/>
      <c r="AN440" s="4"/>
      <c r="AO440" s="4"/>
      <c r="AP440" s="4"/>
      <c r="AQ440" s="4"/>
      <c r="AR440" s="4"/>
      <c r="AS440" s="4"/>
      <c r="AT440" s="4"/>
      <c r="AU440" s="4"/>
    </row>
    <row r="441" spans="1:47" ht="29" x14ac:dyDescent="0.35">
      <c r="A441" t="s">
        <v>1321</v>
      </c>
      <c r="B441" s="7" t="s">
        <v>847</v>
      </c>
      <c r="C441" s="7" t="s">
        <v>76</v>
      </c>
      <c r="D441" s="7" t="s">
        <v>35</v>
      </c>
      <c r="E441" s="7" t="s">
        <v>1228</v>
      </c>
      <c r="F441" s="7">
        <v>4</v>
      </c>
      <c r="G441" s="8" t="s">
        <v>868</v>
      </c>
      <c r="H441" s="2">
        <f t="shared" si="12"/>
        <v>1</v>
      </c>
      <c r="I441" s="2" t="str">
        <f t="shared" si="13"/>
        <v>Complete</v>
      </c>
      <c r="AD441" s="4">
        <v>1</v>
      </c>
      <c r="AI441" s="4"/>
      <c r="AJ441" s="4"/>
      <c r="AK441" s="4"/>
      <c r="AL441" s="4"/>
      <c r="AM441" s="4"/>
      <c r="AN441" s="4"/>
      <c r="AO441" s="4"/>
      <c r="AP441" s="4"/>
      <c r="AQ441" s="4"/>
      <c r="AR441" s="4"/>
      <c r="AS441" s="4"/>
      <c r="AT441" s="4"/>
      <c r="AU441" s="4"/>
    </row>
    <row r="442" spans="1:47" ht="29" x14ac:dyDescent="0.35">
      <c r="A442" t="s">
        <v>1351</v>
      </c>
      <c r="B442" s="7" t="s">
        <v>1000</v>
      </c>
      <c r="C442" s="7" t="s">
        <v>76</v>
      </c>
      <c r="D442" s="7" t="s">
        <v>35</v>
      </c>
      <c r="E442" s="7" t="s">
        <v>1228</v>
      </c>
      <c r="F442" s="7">
        <v>1</v>
      </c>
      <c r="G442" s="8" t="s">
        <v>1074</v>
      </c>
      <c r="H442" s="2">
        <f t="shared" si="12"/>
        <v>1</v>
      </c>
      <c r="I442" s="2" t="str">
        <f t="shared" si="13"/>
        <v>Complete</v>
      </c>
      <c r="AD442" s="4">
        <v>1</v>
      </c>
      <c r="AI442" s="4"/>
      <c r="AJ442" s="4"/>
      <c r="AK442" s="4"/>
      <c r="AL442" s="4"/>
      <c r="AM442" s="4"/>
      <c r="AN442" s="4"/>
      <c r="AO442" s="4"/>
      <c r="AP442" s="4"/>
      <c r="AQ442" s="4"/>
      <c r="AR442" s="4"/>
      <c r="AS442" s="4"/>
      <c r="AT442" s="4"/>
      <c r="AU442" s="4"/>
    </row>
    <row r="443" spans="1:47" ht="29" x14ac:dyDescent="0.35">
      <c r="A443" t="s">
        <v>1351</v>
      </c>
      <c r="B443" s="7" t="s">
        <v>1000</v>
      </c>
      <c r="C443" s="7" t="s">
        <v>76</v>
      </c>
      <c r="D443" s="7" t="s">
        <v>35</v>
      </c>
      <c r="E443" s="7" t="s">
        <v>1228</v>
      </c>
      <c r="F443" s="7">
        <v>2</v>
      </c>
      <c r="G443" s="8" t="s">
        <v>1075</v>
      </c>
      <c r="H443" s="2">
        <f t="shared" si="12"/>
        <v>1</v>
      </c>
      <c r="I443" s="2" t="str">
        <f t="shared" si="13"/>
        <v>Complete</v>
      </c>
      <c r="AD443" s="4">
        <v>1</v>
      </c>
      <c r="AI443" s="4"/>
      <c r="AJ443" s="4"/>
      <c r="AK443" s="4"/>
      <c r="AL443" s="4"/>
      <c r="AM443" s="4"/>
      <c r="AN443" s="4"/>
      <c r="AO443" s="4"/>
      <c r="AP443" s="4"/>
      <c r="AQ443" s="4"/>
      <c r="AR443" s="4"/>
      <c r="AS443" s="4"/>
      <c r="AT443" s="4"/>
      <c r="AU443" s="4"/>
    </row>
    <row r="444" spans="1:47" ht="29" x14ac:dyDescent="0.35">
      <c r="A444" t="s">
        <v>1351</v>
      </c>
      <c r="B444" s="7" t="s">
        <v>1000</v>
      </c>
      <c r="C444" s="7" t="s">
        <v>76</v>
      </c>
      <c r="D444" s="7" t="s">
        <v>35</v>
      </c>
      <c r="E444" s="7" t="s">
        <v>1228</v>
      </c>
      <c r="F444" s="7">
        <v>3</v>
      </c>
      <c r="G444" s="8" t="s">
        <v>1076</v>
      </c>
      <c r="H444" s="2">
        <f t="shared" si="12"/>
        <v>1</v>
      </c>
      <c r="I444" s="2" t="str">
        <f t="shared" si="13"/>
        <v>Complete</v>
      </c>
      <c r="AD444" s="4">
        <v>1</v>
      </c>
      <c r="AI444" s="4"/>
      <c r="AJ444" s="4"/>
      <c r="AK444" s="4"/>
      <c r="AL444" s="4"/>
      <c r="AM444" s="4"/>
      <c r="AN444" s="4"/>
      <c r="AO444" s="4"/>
      <c r="AP444" s="4"/>
      <c r="AQ444" s="4"/>
      <c r="AR444" s="4"/>
      <c r="AS444" s="4"/>
      <c r="AT444" s="4"/>
      <c r="AU444" s="4"/>
    </row>
    <row r="445" spans="1:47" ht="29" x14ac:dyDescent="0.35">
      <c r="A445" t="s">
        <v>1351</v>
      </c>
      <c r="B445" s="7" t="s">
        <v>1000</v>
      </c>
      <c r="C445" s="7" t="s">
        <v>76</v>
      </c>
      <c r="D445" s="7" t="s">
        <v>35</v>
      </c>
      <c r="E445" s="7" t="s">
        <v>1228</v>
      </c>
      <c r="F445" s="7">
        <v>4</v>
      </c>
      <c r="G445" s="8" t="s">
        <v>1077</v>
      </c>
      <c r="H445" s="2">
        <f t="shared" si="12"/>
        <v>1</v>
      </c>
      <c r="I445" s="2" t="str">
        <f t="shared" si="13"/>
        <v>Complete</v>
      </c>
      <c r="AD445" s="4">
        <v>1</v>
      </c>
      <c r="AI445" s="4"/>
      <c r="AJ445" s="4"/>
      <c r="AK445" s="4"/>
      <c r="AL445" s="4"/>
      <c r="AM445" s="4"/>
      <c r="AN445" s="4"/>
      <c r="AO445" s="4"/>
      <c r="AP445" s="4"/>
      <c r="AQ445" s="4"/>
      <c r="AR445" s="4"/>
      <c r="AS445" s="4"/>
      <c r="AT445" s="4"/>
      <c r="AU445" s="4"/>
    </row>
    <row r="446" spans="1:47" x14ac:dyDescent="0.35">
      <c r="A446" t="s">
        <v>1351</v>
      </c>
      <c r="B446" s="7" t="s">
        <v>1000</v>
      </c>
      <c r="C446" s="7" t="s">
        <v>76</v>
      </c>
      <c r="D446" s="7" t="s">
        <v>35</v>
      </c>
      <c r="E446" s="7" t="s">
        <v>1228</v>
      </c>
      <c r="F446" s="7">
        <v>5</v>
      </c>
      <c r="G446" s="8" t="s">
        <v>1078</v>
      </c>
      <c r="H446" s="2">
        <f t="shared" si="12"/>
        <v>1</v>
      </c>
      <c r="I446" s="2" t="str">
        <f t="shared" si="13"/>
        <v>Complete</v>
      </c>
      <c r="AD446" s="4">
        <v>1</v>
      </c>
      <c r="AI446" s="4"/>
      <c r="AJ446" s="4"/>
      <c r="AK446" s="4"/>
      <c r="AL446" s="4"/>
      <c r="AM446" s="4"/>
      <c r="AN446" s="4"/>
      <c r="AO446" s="4"/>
      <c r="AP446" s="4"/>
      <c r="AQ446" s="4"/>
      <c r="AR446" s="4"/>
      <c r="AS446" s="4"/>
      <c r="AT446" s="4"/>
      <c r="AU446" s="4"/>
    </row>
    <row r="447" spans="1:47" ht="29" x14ac:dyDescent="0.35">
      <c r="A447" t="s">
        <v>1375</v>
      </c>
      <c r="B447" s="7" t="s">
        <v>959</v>
      </c>
      <c r="C447" s="7" t="s">
        <v>76</v>
      </c>
      <c r="D447" s="7" t="s">
        <v>35</v>
      </c>
      <c r="E447" s="7" t="s">
        <v>1228</v>
      </c>
      <c r="F447" s="7">
        <v>1</v>
      </c>
      <c r="G447" s="8" t="s">
        <v>949</v>
      </c>
      <c r="H447" s="2">
        <f t="shared" si="12"/>
        <v>1</v>
      </c>
      <c r="I447" s="2" t="str">
        <f t="shared" si="13"/>
        <v>Complete</v>
      </c>
      <c r="AD447" s="4">
        <v>1</v>
      </c>
      <c r="AI447" s="4"/>
      <c r="AJ447" s="4"/>
      <c r="AK447" s="4"/>
      <c r="AL447" s="4"/>
      <c r="AM447" s="4"/>
      <c r="AN447" s="4"/>
      <c r="AO447" s="4"/>
      <c r="AP447" s="4"/>
      <c r="AQ447" s="4"/>
      <c r="AR447" s="4"/>
      <c r="AS447" s="4"/>
      <c r="AT447" s="4"/>
      <c r="AU447" s="4"/>
    </row>
    <row r="448" spans="1:47" ht="29" x14ac:dyDescent="0.35">
      <c r="A448" t="s">
        <v>1375</v>
      </c>
      <c r="B448" s="7" t="s">
        <v>959</v>
      </c>
      <c r="C448" s="7" t="s">
        <v>76</v>
      </c>
      <c r="D448" s="7" t="s">
        <v>35</v>
      </c>
      <c r="E448" s="7" t="s">
        <v>1228</v>
      </c>
      <c r="F448" s="7">
        <v>2</v>
      </c>
      <c r="G448" s="8" t="s">
        <v>820</v>
      </c>
      <c r="H448" s="2">
        <f t="shared" si="12"/>
        <v>1</v>
      </c>
      <c r="I448" s="2" t="str">
        <f t="shared" si="13"/>
        <v>Complete</v>
      </c>
      <c r="AD448" s="4">
        <v>1</v>
      </c>
      <c r="AI448" s="4"/>
      <c r="AJ448" s="4"/>
      <c r="AK448" s="4"/>
      <c r="AL448" s="4"/>
      <c r="AM448" s="4"/>
      <c r="AN448" s="4"/>
      <c r="AO448" s="4"/>
      <c r="AP448" s="4"/>
      <c r="AQ448" s="4"/>
      <c r="AR448" s="4"/>
      <c r="AS448" s="4"/>
      <c r="AT448" s="4"/>
      <c r="AU448" s="4"/>
    </row>
    <row r="449" spans="1:47" ht="29" x14ac:dyDescent="0.35">
      <c r="A449" t="s">
        <v>1375</v>
      </c>
      <c r="B449" s="7" t="s">
        <v>959</v>
      </c>
      <c r="C449" s="7" t="s">
        <v>76</v>
      </c>
      <c r="D449" s="7" t="s">
        <v>35</v>
      </c>
      <c r="E449" s="7" t="s">
        <v>1228</v>
      </c>
      <c r="F449" s="7">
        <v>3</v>
      </c>
      <c r="G449" s="8" t="s">
        <v>950</v>
      </c>
      <c r="H449" s="2">
        <f t="shared" si="12"/>
        <v>1</v>
      </c>
      <c r="I449" s="2" t="str">
        <f t="shared" si="13"/>
        <v>Complete</v>
      </c>
      <c r="AD449" s="4">
        <v>1</v>
      </c>
      <c r="AI449" s="4"/>
      <c r="AJ449" s="4"/>
      <c r="AK449" s="4"/>
      <c r="AL449" s="4"/>
      <c r="AM449" s="4"/>
      <c r="AN449" s="4"/>
      <c r="AO449" s="4"/>
      <c r="AP449" s="4"/>
      <c r="AQ449" s="4"/>
      <c r="AR449" s="4"/>
      <c r="AS449" s="4"/>
      <c r="AT449" s="4"/>
      <c r="AU449" s="4"/>
    </row>
    <row r="450" spans="1:47" ht="29" x14ac:dyDescent="0.35">
      <c r="A450" t="s">
        <v>1375</v>
      </c>
      <c r="B450" s="7" t="s">
        <v>959</v>
      </c>
      <c r="C450" s="7" t="s">
        <v>76</v>
      </c>
      <c r="D450" s="7" t="s">
        <v>35</v>
      </c>
      <c r="E450" s="7" t="s">
        <v>1228</v>
      </c>
      <c r="F450" s="7">
        <v>4</v>
      </c>
      <c r="G450" s="8" t="s">
        <v>1159</v>
      </c>
      <c r="H450" s="2">
        <f t="shared" ref="H450:H513" si="14">SUM(J450:AU450)</f>
        <v>1</v>
      </c>
      <c r="I450" s="2" t="str">
        <f t="shared" ref="I450:I513" si="15">IF(COUNTIF(A:A,A450)=SUMIF(A:A,A450,H:H),"Complete","Not Complete")</f>
        <v>Complete</v>
      </c>
      <c r="AD450" s="4">
        <v>1</v>
      </c>
      <c r="AI450" s="4"/>
      <c r="AJ450" s="4"/>
      <c r="AK450" s="4"/>
      <c r="AL450" s="4"/>
      <c r="AM450" s="4"/>
      <c r="AN450" s="4"/>
      <c r="AO450" s="4"/>
      <c r="AP450" s="4"/>
      <c r="AQ450" s="4"/>
      <c r="AR450" s="4"/>
      <c r="AS450" s="4"/>
      <c r="AT450" s="4"/>
      <c r="AU450" s="4"/>
    </row>
    <row r="451" spans="1:47" x14ac:dyDescent="0.35">
      <c r="A451" t="s">
        <v>1375</v>
      </c>
      <c r="B451" s="7" t="s">
        <v>959</v>
      </c>
      <c r="C451" s="7" t="s">
        <v>76</v>
      </c>
      <c r="D451" s="7" t="s">
        <v>35</v>
      </c>
      <c r="E451" s="7" t="s">
        <v>1228</v>
      </c>
      <c r="F451" s="7">
        <v>5</v>
      </c>
      <c r="G451" s="8" t="s">
        <v>951</v>
      </c>
      <c r="H451" s="2">
        <f t="shared" si="14"/>
        <v>1</v>
      </c>
      <c r="I451" s="2" t="str">
        <f t="shared" si="15"/>
        <v>Complete</v>
      </c>
      <c r="AD451" s="4">
        <v>1</v>
      </c>
      <c r="AI451" s="4"/>
      <c r="AJ451" s="4"/>
      <c r="AK451" s="4"/>
      <c r="AL451" s="4"/>
      <c r="AM451" s="4"/>
      <c r="AN451" s="4"/>
      <c r="AO451" s="4"/>
      <c r="AP451" s="4"/>
      <c r="AQ451" s="4"/>
      <c r="AR451" s="4"/>
      <c r="AS451" s="4"/>
      <c r="AT451" s="4"/>
      <c r="AU451" s="4"/>
    </row>
    <row r="452" spans="1:47" ht="58" x14ac:dyDescent="0.35">
      <c r="A452" t="s">
        <v>1249</v>
      </c>
      <c r="B452" s="7" t="s">
        <v>784</v>
      </c>
      <c r="C452" s="7" t="s">
        <v>719</v>
      </c>
      <c r="D452" s="7" t="s">
        <v>5</v>
      </c>
      <c r="E452" s="7" t="s">
        <v>1227</v>
      </c>
      <c r="F452" s="7">
        <v>1</v>
      </c>
      <c r="G452" s="8" t="s">
        <v>1106</v>
      </c>
      <c r="H452" s="2">
        <f t="shared" si="14"/>
        <v>1</v>
      </c>
      <c r="I452" s="2" t="str">
        <f t="shared" si="15"/>
        <v>Complete</v>
      </c>
      <c r="L452" s="4">
        <v>1</v>
      </c>
      <c r="AI452" s="4"/>
      <c r="AJ452" s="4"/>
      <c r="AK452" s="4"/>
      <c r="AL452" s="4"/>
      <c r="AM452" s="4"/>
      <c r="AN452" s="4"/>
      <c r="AO452" s="4"/>
      <c r="AP452" s="4"/>
      <c r="AQ452" s="4"/>
      <c r="AR452" s="4"/>
      <c r="AS452" s="4"/>
      <c r="AT452" s="4"/>
      <c r="AU452" s="4"/>
    </row>
    <row r="453" spans="1:47" ht="43.5" x14ac:dyDescent="0.35">
      <c r="A453" t="s">
        <v>1249</v>
      </c>
      <c r="B453" s="7" t="s">
        <v>784</v>
      </c>
      <c r="C453" s="7" t="s">
        <v>719</v>
      </c>
      <c r="D453" s="7" t="s">
        <v>5</v>
      </c>
      <c r="E453" s="7" t="s">
        <v>1227</v>
      </c>
      <c r="F453" s="7">
        <v>2</v>
      </c>
      <c r="G453" s="8" t="s">
        <v>1107</v>
      </c>
      <c r="H453" s="2">
        <f t="shared" si="14"/>
        <v>1</v>
      </c>
      <c r="I453" s="2" t="str">
        <f t="shared" si="15"/>
        <v>Complete</v>
      </c>
      <c r="L453" s="4">
        <v>1</v>
      </c>
      <c r="AI453" s="4"/>
      <c r="AJ453" s="4"/>
      <c r="AK453" s="4"/>
      <c r="AL453" s="4"/>
      <c r="AM453" s="4"/>
      <c r="AN453" s="4"/>
      <c r="AO453" s="4"/>
      <c r="AP453" s="4"/>
      <c r="AQ453" s="4"/>
      <c r="AR453" s="4"/>
      <c r="AS453" s="4"/>
      <c r="AT453" s="4"/>
      <c r="AU453" s="4"/>
    </row>
    <row r="454" spans="1:47" ht="43.5" x14ac:dyDescent="0.35">
      <c r="A454" t="s">
        <v>1249</v>
      </c>
      <c r="B454" s="7" t="s">
        <v>784</v>
      </c>
      <c r="C454" s="7" t="s">
        <v>719</v>
      </c>
      <c r="D454" s="7" t="s">
        <v>5</v>
      </c>
      <c r="E454" s="7" t="s">
        <v>1227</v>
      </c>
      <c r="F454" s="7">
        <v>3</v>
      </c>
      <c r="G454" s="8" t="s">
        <v>1108</v>
      </c>
      <c r="H454" s="2">
        <f t="shared" si="14"/>
        <v>1</v>
      </c>
      <c r="I454" s="2" t="str">
        <f t="shared" si="15"/>
        <v>Complete</v>
      </c>
      <c r="L454" s="4">
        <v>1</v>
      </c>
      <c r="AI454" s="4"/>
      <c r="AJ454" s="4"/>
      <c r="AK454" s="4"/>
      <c r="AL454" s="4"/>
      <c r="AM454" s="4"/>
      <c r="AN454" s="4"/>
      <c r="AO454" s="4"/>
      <c r="AP454" s="4"/>
      <c r="AQ454" s="4"/>
      <c r="AR454" s="4"/>
      <c r="AS454" s="4"/>
      <c r="AT454" s="4"/>
      <c r="AU454" s="4"/>
    </row>
    <row r="455" spans="1:47" ht="72.5" x14ac:dyDescent="0.35">
      <c r="A455" t="s">
        <v>1269</v>
      </c>
      <c r="B455" s="7" t="s">
        <v>972</v>
      </c>
      <c r="C455" s="7" t="s">
        <v>441</v>
      </c>
      <c r="D455" s="7" t="s">
        <v>5</v>
      </c>
      <c r="E455" s="7" t="s">
        <v>1227</v>
      </c>
      <c r="F455" s="7">
        <v>1</v>
      </c>
      <c r="G455" s="8" t="s">
        <v>1175</v>
      </c>
      <c r="H455" s="2">
        <f t="shared" si="14"/>
        <v>1</v>
      </c>
      <c r="I455" s="2" t="str">
        <f t="shared" si="15"/>
        <v>Complete</v>
      </c>
      <c r="L455" s="4">
        <v>1</v>
      </c>
      <c r="AI455" s="4"/>
      <c r="AJ455" s="4"/>
      <c r="AK455" s="4"/>
      <c r="AL455" s="4"/>
      <c r="AM455" s="4"/>
      <c r="AN455" s="4"/>
      <c r="AO455" s="4"/>
      <c r="AP455" s="4"/>
      <c r="AQ455" s="4"/>
      <c r="AR455" s="4"/>
      <c r="AS455" s="4"/>
      <c r="AT455" s="4"/>
      <c r="AU455" s="4"/>
    </row>
    <row r="456" spans="1:47" ht="29" x14ac:dyDescent="0.35">
      <c r="A456" t="s">
        <v>1269</v>
      </c>
      <c r="B456" s="7" t="s">
        <v>972</v>
      </c>
      <c r="C456" s="7" t="s">
        <v>441</v>
      </c>
      <c r="D456" s="7" t="s">
        <v>5</v>
      </c>
      <c r="E456" s="7" t="s">
        <v>1227</v>
      </c>
      <c r="F456" s="7">
        <v>2</v>
      </c>
      <c r="G456" s="8" t="s">
        <v>1176</v>
      </c>
      <c r="H456" s="2">
        <f t="shared" si="14"/>
        <v>1</v>
      </c>
      <c r="I456" s="2" t="str">
        <f t="shared" si="15"/>
        <v>Complete</v>
      </c>
      <c r="L456" s="4">
        <v>1</v>
      </c>
      <c r="AI456" s="4"/>
      <c r="AJ456" s="4"/>
      <c r="AK456" s="4"/>
      <c r="AL456" s="4"/>
      <c r="AM456" s="4"/>
      <c r="AN456" s="4"/>
      <c r="AO456" s="4"/>
      <c r="AP456" s="4"/>
      <c r="AQ456" s="4"/>
      <c r="AR456" s="4"/>
      <c r="AS456" s="4"/>
      <c r="AT456" s="4"/>
      <c r="AU456" s="4"/>
    </row>
    <row r="457" spans="1:47" x14ac:dyDescent="0.35">
      <c r="A457" t="s">
        <v>1269</v>
      </c>
      <c r="B457" s="7" t="s">
        <v>972</v>
      </c>
      <c r="C457" s="7" t="s">
        <v>441</v>
      </c>
      <c r="D457" s="7" t="s">
        <v>5</v>
      </c>
      <c r="E457" s="7" t="s">
        <v>1227</v>
      </c>
      <c r="F457" s="7">
        <v>3</v>
      </c>
      <c r="G457" s="8" t="s">
        <v>987</v>
      </c>
      <c r="H457" s="2">
        <f t="shared" si="14"/>
        <v>1</v>
      </c>
      <c r="I457" s="2" t="str">
        <f t="shared" si="15"/>
        <v>Complete</v>
      </c>
      <c r="L457" s="4">
        <v>1</v>
      </c>
      <c r="AI457" s="4"/>
      <c r="AJ457" s="4"/>
      <c r="AK457" s="4"/>
      <c r="AL457" s="4"/>
      <c r="AM457" s="4"/>
      <c r="AN457" s="4"/>
      <c r="AO457" s="4"/>
      <c r="AP457" s="4"/>
      <c r="AQ457" s="4"/>
      <c r="AR457" s="4"/>
      <c r="AS457" s="4"/>
      <c r="AT457" s="4"/>
      <c r="AU457" s="4"/>
    </row>
    <row r="458" spans="1:47" ht="43.5" x14ac:dyDescent="0.35">
      <c r="A458" t="s">
        <v>1269</v>
      </c>
      <c r="B458" s="7" t="s">
        <v>972</v>
      </c>
      <c r="C458" s="7" t="s">
        <v>441</v>
      </c>
      <c r="D458" s="7" t="s">
        <v>5</v>
      </c>
      <c r="E458" s="7" t="s">
        <v>1227</v>
      </c>
      <c r="F458" s="7">
        <v>4</v>
      </c>
      <c r="G458" s="8" t="s">
        <v>1177</v>
      </c>
      <c r="H458" s="2">
        <f t="shared" si="14"/>
        <v>1</v>
      </c>
      <c r="I458" s="2" t="str">
        <f t="shared" si="15"/>
        <v>Complete</v>
      </c>
      <c r="L458" s="4">
        <v>1</v>
      </c>
      <c r="AI458" s="4"/>
      <c r="AJ458" s="4"/>
      <c r="AK458" s="4"/>
      <c r="AL458" s="4"/>
      <c r="AM458" s="4"/>
      <c r="AN458" s="4"/>
      <c r="AO458" s="4"/>
      <c r="AP458" s="4"/>
      <c r="AQ458" s="4"/>
      <c r="AR458" s="4"/>
      <c r="AS458" s="4"/>
      <c r="AT458" s="4"/>
      <c r="AU458" s="4"/>
    </row>
    <row r="459" spans="1:47" x14ac:dyDescent="0.35">
      <c r="A459" t="s">
        <v>1293</v>
      </c>
      <c r="B459" s="7" t="s">
        <v>785</v>
      </c>
      <c r="C459" s="7" t="s">
        <v>30</v>
      </c>
      <c r="D459" s="7" t="s">
        <v>5</v>
      </c>
      <c r="E459" s="7" t="s">
        <v>1227</v>
      </c>
      <c r="F459" s="7">
        <v>1</v>
      </c>
      <c r="G459" s="8" t="s">
        <v>1128</v>
      </c>
      <c r="H459" s="2">
        <f t="shared" si="14"/>
        <v>1</v>
      </c>
      <c r="I459" s="2" t="str">
        <f t="shared" si="15"/>
        <v>Complete</v>
      </c>
      <c r="L459" s="4">
        <v>1</v>
      </c>
      <c r="AI459" s="4"/>
      <c r="AJ459" s="4"/>
      <c r="AK459" s="4"/>
      <c r="AL459" s="4"/>
      <c r="AM459" s="4"/>
      <c r="AN459" s="4"/>
      <c r="AO459" s="4"/>
      <c r="AP459" s="4"/>
      <c r="AQ459" s="4"/>
      <c r="AR459" s="4"/>
      <c r="AS459" s="4"/>
      <c r="AT459" s="4"/>
      <c r="AU459" s="4"/>
    </row>
    <row r="460" spans="1:47" ht="29" x14ac:dyDescent="0.35">
      <c r="A460" t="s">
        <v>1293</v>
      </c>
      <c r="B460" s="7" t="s">
        <v>785</v>
      </c>
      <c r="C460" s="7" t="s">
        <v>30</v>
      </c>
      <c r="D460" s="7" t="s">
        <v>5</v>
      </c>
      <c r="E460" s="7" t="s">
        <v>1227</v>
      </c>
      <c r="F460" s="7">
        <v>2</v>
      </c>
      <c r="G460" s="8" t="s">
        <v>1129</v>
      </c>
      <c r="H460" s="2">
        <f t="shared" si="14"/>
        <v>1</v>
      </c>
      <c r="I460" s="2" t="str">
        <f t="shared" si="15"/>
        <v>Complete</v>
      </c>
      <c r="L460" s="4">
        <v>1</v>
      </c>
      <c r="AI460" s="4"/>
      <c r="AJ460" s="4"/>
      <c r="AK460" s="4"/>
      <c r="AL460" s="4"/>
      <c r="AM460" s="4"/>
      <c r="AN460" s="4"/>
      <c r="AO460" s="4"/>
      <c r="AP460" s="4"/>
      <c r="AQ460" s="4"/>
      <c r="AR460" s="4"/>
      <c r="AS460" s="4"/>
      <c r="AT460" s="4"/>
      <c r="AU460" s="4"/>
    </row>
    <row r="461" spans="1:47" ht="29" x14ac:dyDescent="0.35">
      <c r="A461" t="s">
        <v>1293</v>
      </c>
      <c r="B461" s="7" t="s">
        <v>785</v>
      </c>
      <c r="C461" s="7" t="s">
        <v>30</v>
      </c>
      <c r="D461" s="7" t="s">
        <v>5</v>
      </c>
      <c r="E461" s="7" t="s">
        <v>1227</v>
      </c>
      <c r="F461" s="7">
        <v>3</v>
      </c>
      <c r="G461" s="8" t="s">
        <v>1130</v>
      </c>
      <c r="H461" s="2">
        <f t="shared" si="14"/>
        <v>1</v>
      </c>
      <c r="I461" s="2" t="str">
        <f t="shared" si="15"/>
        <v>Complete</v>
      </c>
      <c r="L461" s="4">
        <v>1</v>
      </c>
      <c r="AI461" s="4"/>
      <c r="AJ461" s="4"/>
      <c r="AK461" s="4"/>
      <c r="AL461" s="4"/>
      <c r="AM461" s="4"/>
      <c r="AN461" s="4"/>
      <c r="AO461" s="4"/>
      <c r="AP461" s="4"/>
      <c r="AQ461" s="4"/>
      <c r="AR461" s="4"/>
      <c r="AS461" s="4"/>
      <c r="AT461" s="4"/>
      <c r="AU461" s="4"/>
    </row>
    <row r="462" spans="1:47" ht="58" x14ac:dyDescent="0.35">
      <c r="A462" t="s">
        <v>1312</v>
      </c>
      <c r="B462" s="7" t="s">
        <v>847</v>
      </c>
      <c r="C462" s="7" t="s">
        <v>133</v>
      </c>
      <c r="D462" s="7" t="s">
        <v>5</v>
      </c>
      <c r="E462" s="7" t="s">
        <v>1227</v>
      </c>
      <c r="F462" s="7">
        <v>1</v>
      </c>
      <c r="G462" s="8" t="s">
        <v>849</v>
      </c>
      <c r="H462" s="2">
        <f t="shared" si="14"/>
        <v>1</v>
      </c>
      <c r="I462" s="2" t="str">
        <f t="shared" si="15"/>
        <v>Complete</v>
      </c>
      <c r="L462" s="4">
        <v>1</v>
      </c>
      <c r="AI462" s="4"/>
      <c r="AJ462" s="4"/>
      <c r="AK462" s="4"/>
      <c r="AL462" s="4"/>
      <c r="AM462" s="4"/>
      <c r="AN462" s="4"/>
      <c r="AO462" s="4"/>
      <c r="AP462" s="4"/>
      <c r="AQ462" s="4"/>
      <c r="AR462" s="4"/>
      <c r="AS462" s="4"/>
      <c r="AT462" s="4"/>
      <c r="AU462" s="4"/>
    </row>
    <row r="463" spans="1:47" ht="29" x14ac:dyDescent="0.35">
      <c r="A463" t="s">
        <v>1312</v>
      </c>
      <c r="B463" s="7" t="s">
        <v>847</v>
      </c>
      <c r="C463" s="7" t="s">
        <v>133</v>
      </c>
      <c r="D463" s="7" t="s">
        <v>5</v>
      </c>
      <c r="E463" s="7" t="s">
        <v>1227</v>
      </c>
      <c r="F463" s="7">
        <v>2</v>
      </c>
      <c r="G463" s="8" t="s">
        <v>799</v>
      </c>
      <c r="H463" s="2">
        <f t="shared" si="14"/>
        <v>1</v>
      </c>
      <c r="I463" s="2" t="str">
        <f t="shared" si="15"/>
        <v>Complete</v>
      </c>
      <c r="L463" s="4">
        <v>1</v>
      </c>
      <c r="AI463" s="4"/>
      <c r="AJ463" s="4"/>
      <c r="AK463" s="4"/>
      <c r="AL463" s="4"/>
      <c r="AM463" s="4"/>
      <c r="AN463" s="4"/>
      <c r="AO463" s="4"/>
      <c r="AP463" s="4"/>
      <c r="AQ463" s="4"/>
      <c r="AR463" s="4"/>
      <c r="AS463" s="4"/>
      <c r="AT463" s="4"/>
      <c r="AU463" s="4"/>
    </row>
    <row r="464" spans="1:47" x14ac:dyDescent="0.35">
      <c r="A464" t="s">
        <v>1312</v>
      </c>
      <c r="B464" s="7" t="s">
        <v>847</v>
      </c>
      <c r="C464" s="7" t="s">
        <v>133</v>
      </c>
      <c r="D464" s="7" t="s">
        <v>5</v>
      </c>
      <c r="E464" s="7" t="s">
        <v>1227</v>
      </c>
      <c r="F464" s="7">
        <v>3</v>
      </c>
      <c r="G464" s="8" t="s">
        <v>800</v>
      </c>
      <c r="H464" s="2">
        <f t="shared" si="14"/>
        <v>1</v>
      </c>
      <c r="I464" s="2" t="str">
        <f t="shared" si="15"/>
        <v>Complete</v>
      </c>
      <c r="L464" s="4">
        <v>1</v>
      </c>
      <c r="AI464" s="4"/>
      <c r="AJ464" s="4"/>
      <c r="AK464" s="4"/>
      <c r="AL464" s="4"/>
      <c r="AM464" s="4"/>
      <c r="AN464" s="4"/>
      <c r="AO464" s="4"/>
      <c r="AP464" s="4"/>
      <c r="AQ464" s="4"/>
      <c r="AR464" s="4"/>
      <c r="AS464" s="4"/>
      <c r="AT464" s="4"/>
      <c r="AU464" s="4"/>
    </row>
    <row r="465" spans="1:47" ht="72.5" x14ac:dyDescent="0.35">
      <c r="A465" t="s">
        <v>1334</v>
      </c>
      <c r="B465" s="7" t="s">
        <v>1000</v>
      </c>
      <c r="C465" s="7" t="s">
        <v>569</v>
      </c>
      <c r="D465" s="7" t="s">
        <v>5</v>
      </c>
      <c r="E465" s="7" t="s">
        <v>1227</v>
      </c>
      <c r="F465" s="7">
        <v>1</v>
      </c>
      <c r="G465" s="8" t="s">
        <v>1204</v>
      </c>
      <c r="H465" s="2">
        <f t="shared" si="14"/>
        <v>1</v>
      </c>
      <c r="I465" s="2" t="str">
        <f t="shared" si="15"/>
        <v>Complete</v>
      </c>
      <c r="L465" s="4">
        <v>1</v>
      </c>
      <c r="AI465" s="4"/>
      <c r="AJ465" s="4"/>
      <c r="AK465" s="4"/>
      <c r="AL465" s="4"/>
      <c r="AM465" s="4"/>
      <c r="AN465" s="4"/>
      <c r="AO465" s="4"/>
      <c r="AP465" s="4"/>
      <c r="AQ465" s="4"/>
      <c r="AR465" s="4"/>
      <c r="AS465" s="4"/>
      <c r="AT465" s="4"/>
      <c r="AU465" s="4"/>
    </row>
    <row r="466" spans="1:47" x14ac:dyDescent="0.35">
      <c r="A466" t="s">
        <v>1334</v>
      </c>
      <c r="B466" s="7" t="s">
        <v>1000</v>
      </c>
      <c r="C466" s="7" t="s">
        <v>569</v>
      </c>
      <c r="D466" s="7" t="s">
        <v>5</v>
      </c>
      <c r="E466" s="7" t="s">
        <v>1227</v>
      </c>
      <c r="F466" s="7">
        <v>2</v>
      </c>
      <c r="G466" s="8" t="s">
        <v>1023</v>
      </c>
      <c r="H466" s="2">
        <f t="shared" si="14"/>
        <v>1</v>
      </c>
      <c r="I466" s="2" t="str">
        <f t="shared" si="15"/>
        <v>Complete</v>
      </c>
      <c r="L466" s="4">
        <v>1</v>
      </c>
      <c r="AI466" s="4"/>
      <c r="AJ466" s="4"/>
      <c r="AK466" s="4"/>
      <c r="AL466" s="4"/>
      <c r="AM466" s="4"/>
      <c r="AN466" s="4"/>
      <c r="AO466" s="4"/>
      <c r="AP466" s="4"/>
      <c r="AQ466" s="4"/>
      <c r="AR466" s="4"/>
      <c r="AS466" s="4"/>
      <c r="AT466" s="4"/>
      <c r="AU466" s="4"/>
    </row>
    <row r="467" spans="1:47" ht="43.5" x14ac:dyDescent="0.35">
      <c r="A467" t="s">
        <v>1334</v>
      </c>
      <c r="B467" s="7" t="s">
        <v>1000</v>
      </c>
      <c r="C467" s="7" t="s">
        <v>569</v>
      </c>
      <c r="D467" s="7" t="s">
        <v>5</v>
      </c>
      <c r="E467" s="7" t="s">
        <v>1227</v>
      </c>
      <c r="F467" s="7">
        <v>3</v>
      </c>
      <c r="G467" s="8" t="s">
        <v>1205</v>
      </c>
      <c r="H467" s="2">
        <f t="shared" si="14"/>
        <v>1</v>
      </c>
      <c r="I467" s="2" t="str">
        <f t="shared" si="15"/>
        <v>Complete</v>
      </c>
      <c r="L467" s="4">
        <v>1</v>
      </c>
      <c r="AI467" s="4"/>
      <c r="AJ467" s="4"/>
      <c r="AK467" s="4"/>
      <c r="AL467" s="4"/>
      <c r="AM467" s="4"/>
      <c r="AN467" s="4"/>
      <c r="AO467" s="4"/>
      <c r="AP467" s="4"/>
      <c r="AQ467" s="4"/>
      <c r="AR467" s="4"/>
      <c r="AS467" s="4"/>
      <c r="AT467" s="4"/>
      <c r="AU467" s="4"/>
    </row>
    <row r="468" spans="1:47" ht="29" x14ac:dyDescent="0.35">
      <c r="A468" t="s">
        <v>1334</v>
      </c>
      <c r="B468" s="7" t="s">
        <v>1000</v>
      </c>
      <c r="C468" s="7" t="s">
        <v>569</v>
      </c>
      <c r="D468" s="7" t="s">
        <v>5</v>
      </c>
      <c r="E468" s="7" t="s">
        <v>1227</v>
      </c>
      <c r="F468" s="7">
        <v>4</v>
      </c>
      <c r="G468" s="8" t="s">
        <v>1206</v>
      </c>
      <c r="H468" s="2">
        <f t="shared" si="14"/>
        <v>1</v>
      </c>
      <c r="I468" s="2" t="str">
        <f t="shared" si="15"/>
        <v>Complete</v>
      </c>
      <c r="L468" s="4">
        <v>1</v>
      </c>
      <c r="AI468" s="4"/>
      <c r="AJ468" s="4"/>
      <c r="AK468" s="4"/>
      <c r="AL468" s="4"/>
      <c r="AM468" s="4"/>
      <c r="AN468" s="4"/>
      <c r="AO468" s="4"/>
      <c r="AP468" s="4"/>
      <c r="AQ468" s="4"/>
      <c r="AR468" s="4"/>
      <c r="AS468" s="4"/>
      <c r="AT468" s="4"/>
      <c r="AU468" s="4"/>
    </row>
    <row r="469" spans="1:47" ht="29" x14ac:dyDescent="0.35">
      <c r="A469" t="s">
        <v>1357</v>
      </c>
      <c r="B469" s="7" t="s">
        <v>959</v>
      </c>
      <c r="C469" s="7" t="s">
        <v>271</v>
      </c>
      <c r="D469" s="7" t="s">
        <v>5</v>
      </c>
      <c r="E469" s="7" t="s">
        <v>1227</v>
      </c>
      <c r="F469" s="7">
        <v>1</v>
      </c>
      <c r="G469" s="9" t="s">
        <v>906</v>
      </c>
      <c r="H469" s="2">
        <f t="shared" si="14"/>
        <v>1</v>
      </c>
      <c r="I469" s="2" t="str">
        <f t="shared" si="15"/>
        <v>Complete</v>
      </c>
      <c r="L469" s="4">
        <v>1</v>
      </c>
      <c r="AI469" s="4"/>
      <c r="AJ469" s="4"/>
      <c r="AK469" s="4"/>
      <c r="AL469" s="4"/>
      <c r="AM469" s="4"/>
      <c r="AN469" s="4"/>
      <c r="AO469" s="4"/>
      <c r="AP469" s="4"/>
      <c r="AQ469" s="4"/>
      <c r="AR469" s="4"/>
      <c r="AS469" s="4"/>
      <c r="AT469" s="4"/>
      <c r="AU469" s="4"/>
    </row>
    <row r="470" spans="1:47" ht="29" x14ac:dyDescent="0.35">
      <c r="A470" t="s">
        <v>1357</v>
      </c>
      <c r="B470" s="7" t="s">
        <v>959</v>
      </c>
      <c r="C470" s="7" t="s">
        <v>271</v>
      </c>
      <c r="D470" s="7" t="s">
        <v>5</v>
      </c>
      <c r="E470" s="7" t="s">
        <v>1227</v>
      </c>
      <c r="F470" s="7">
        <v>2</v>
      </c>
      <c r="G470" s="9" t="s">
        <v>907</v>
      </c>
      <c r="H470" s="2">
        <f t="shared" si="14"/>
        <v>1</v>
      </c>
      <c r="I470" s="2" t="str">
        <f t="shared" si="15"/>
        <v>Complete</v>
      </c>
      <c r="L470" s="4">
        <v>1</v>
      </c>
      <c r="AI470" s="4"/>
      <c r="AJ470" s="4"/>
      <c r="AK470" s="4"/>
      <c r="AL470" s="4"/>
      <c r="AM470" s="4"/>
      <c r="AN470" s="4"/>
      <c r="AO470" s="4"/>
      <c r="AP470" s="4"/>
      <c r="AQ470" s="4"/>
      <c r="AR470" s="4"/>
      <c r="AS470" s="4"/>
      <c r="AT470" s="4"/>
      <c r="AU470" s="4"/>
    </row>
    <row r="471" spans="1:47" x14ac:dyDescent="0.35">
      <c r="A471" t="s">
        <v>1357</v>
      </c>
      <c r="B471" s="7" t="s">
        <v>959</v>
      </c>
      <c r="C471" s="7" t="s">
        <v>271</v>
      </c>
      <c r="D471" s="7" t="s">
        <v>5</v>
      </c>
      <c r="E471" s="7" t="s">
        <v>1227</v>
      </c>
      <c r="F471" s="7">
        <v>3</v>
      </c>
      <c r="G471" s="8" t="s">
        <v>908</v>
      </c>
      <c r="H471" s="2">
        <f t="shared" si="14"/>
        <v>1</v>
      </c>
      <c r="I471" s="2" t="str">
        <f t="shared" si="15"/>
        <v>Complete</v>
      </c>
      <c r="L471" s="4">
        <v>1</v>
      </c>
      <c r="AI471" s="4"/>
      <c r="AJ471" s="4"/>
      <c r="AK471" s="4"/>
      <c r="AL471" s="4"/>
      <c r="AM471" s="4"/>
      <c r="AN471" s="4"/>
      <c r="AO471" s="4"/>
      <c r="AP471" s="4"/>
      <c r="AQ471" s="4"/>
      <c r="AR471" s="4"/>
      <c r="AS471" s="4"/>
      <c r="AT471" s="4"/>
      <c r="AU471" s="4"/>
    </row>
    <row r="472" spans="1:47" ht="29" x14ac:dyDescent="0.35">
      <c r="A472" t="s">
        <v>1357</v>
      </c>
      <c r="B472" s="7" t="s">
        <v>959</v>
      </c>
      <c r="C472" s="7" t="s">
        <v>271</v>
      </c>
      <c r="D472" s="7" t="s">
        <v>5</v>
      </c>
      <c r="E472" s="7" t="s">
        <v>1227</v>
      </c>
      <c r="F472" s="7">
        <v>4</v>
      </c>
      <c r="G472" s="8" t="s">
        <v>1150</v>
      </c>
      <c r="H472" s="2">
        <f t="shared" si="14"/>
        <v>1</v>
      </c>
      <c r="I472" s="2" t="str">
        <f t="shared" si="15"/>
        <v>Complete</v>
      </c>
      <c r="L472" s="4">
        <v>1</v>
      </c>
      <c r="AI472" s="4"/>
      <c r="AJ472" s="4"/>
      <c r="AK472" s="4"/>
      <c r="AL472" s="4"/>
      <c r="AM472" s="4"/>
      <c r="AN472" s="4"/>
      <c r="AO472" s="4"/>
      <c r="AP472" s="4"/>
      <c r="AQ472" s="4"/>
      <c r="AR472" s="4"/>
      <c r="AS472" s="4"/>
      <c r="AT472" s="4"/>
      <c r="AU472" s="4"/>
    </row>
    <row r="473" spans="1:47" ht="29" x14ac:dyDescent="0.35">
      <c r="A473" t="s">
        <v>1250</v>
      </c>
      <c r="B473" s="7" t="s">
        <v>784</v>
      </c>
      <c r="C473" s="7" t="s">
        <v>711</v>
      </c>
      <c r="D473" s="7" t="s">
        <v>5</v>
      </c>
      <c r="E473" s="7" t="s">
        <v>1224</v>
      </c>
      <c r="F473" s="7">
        <v>1</v>
      </c>
      <c r="G473" s="8" t="s">
        <v>712</v>
      </c>
      <c r="H473" s="2">
        <f t="shared" si="14"/>
        <v>1</v>
      </c>
      <c r="I473" s="2" t="str">
        <f t="shared" si="15"/>
        <v>Complete</v>
      </c>
      <c r="L473" s="4">
        <v>1</v>
      </c>
      <c r="AI473" s="4"/>
      <c r="AJ473" s="4"/>
      <c r="AK473" s="4"/>
      <c r="AL473" s="4"/>
      <c r="AM473" s="4"/>
      <c r="AN473" s="4"/>
      <c r="AO473" s="4"/>
      <c r="AP473" s="4"/>
      <c r="AQ473" s="4"/>
      <c r="AR473" s="4"/>
      <c r="AS473" s="4"/>
      <c r="AT473" s="4"/>
      <c r="AU473" s="4"/>
    </row>
    <row r="474" spans="1:47" ht="29" x14ac:dyDescent="0.35">
      <c r="A474" t="s">
        <v>1250</v>
      </c>
      <c r="B474" s="7" t="s">
        <v>784</v>
      </c>
      <c r="C474" s="7" t="s">
        <v>711</v>
      </c>
      <c r="D474" s="7" t="s">
        <v>5</v>
      </c>
      <c r="E474" s="7" t="s">
        <v>1224</v>
      </c>
      <c r="F474" s="7">
        <v>2</v>
      </c>
      <c r="G474" s="8" t="s">
        <v>713</v>
      </c>
      <c r="H474" s="2">
        <f t="shared" si="14"/>
        <v>1</v>
      </c>
      <c r="I474" s="2" t="str">
        <f t="shared" si="15"/>
        <v>Complete</v>
      </c>
      <c r="W474" s="4">
        <v>1</v>
      </c>
      <c r="AI474" s="4"/>
      <c r="AJ474" s="4"/>
      <c r="AK474" s="4"/>
      <c r="AL474" s="4"/>
      <c r="AM474" s="4"/>
      <c r="AN474" s="4"/>
      <c r="AO474" s="4"/>
      <c r="AP474" s="4"/>
      <c r="AQ474" s="4"/>
      <c r="AR474" s="4"/>
      <c r="AS474" s="4"/>
      <c r="AT474" s="4"/>
      <c r="AU474" s="4"/>
    </row>
    <row r="475" spans="1:47" ht="43.5" x14ac:dyDescent="0.35">
      <c r="A475" t="s">
        <v>1250</v>
      </c>
      <c r="B475" s="7" t="s">
        <v>784</v>
      </c>
      <c r="C475" s="7" t="s">
        <v>711</v>
      </c>
      <c r="D475" s="7" t="s">
        <v>5</v>
      </c>
      <c r="E475" s="7" t="s">
        <v>1224</v>
      </c>
      <c r="F475" s="7">
        <v>3</v>
      </c>
      <c r="G475" s="8" t="s">
        <v>1103</v>
      </c>
      <c r="H475" s="2">
        <f t="shared" si="14"/>
        <v>1</v>
      </c>
      <c r="I475" s="2" t="str">
        <f t="shared" si="15"/>
        <v>Complete</v>
      </c>
      <c r="W475" s="4">
        <v>1</v>
      </c>
      <c r="AI475" s="4"/>
      <c r="AJ475" s="4"/>
      <c r="AK475" s="4"/>
      <c r="AL475" s="4"/>
      <c r="AM475" s="4"/>
      <c r="AN475" s="4"/>
      <c r="AO475" s="4"/>
      <c r="AP475" s="4"/>
      <c r="AQ475" s="4"/>
      <c r="AR475" s="4"/>
      <c r="AS475" s="4"/>
      <c r="AT475" s="4"/>
      <c r="AU475" s="4"/>
    </row>
    <row r="476" spans="1:47" x14ac:dyDescent="0.35">
      <c r="A476" t="s">
        <v>1250</v>
      </c>
      <c r="B476" s="7" t="s">
        <v>784</v>
      </c>
      <c r="C476" s="7" t="s">
        <v>711</v>
      </c>
      <c r="D476" s="7" t="s">
        <v>5</v>
      </c>
      <c r="E476" s="7" t="s">
        <v>1224</v>
      </c>
      <c r="F476" s="7">
        <v>4</v>
      </c>
      <c r="G476" s="8" t="s">
        <v>715</v>
      </c>
      <c r="H476" s="2">
        <f t="shared" si="14"/>
        <v>1</v>
      </c>
      <c r="I476" s="2" t="str">
        <f t="shared" si="15"/>
        <v>Complete</v>
      </c>
      <c r="W476" s="4">
        <v>1</v>
      </c>
      <c r="AI476" s="4"/>
      <c r="AJ476" s="4"/>
      <c r="AK476" s="4"/>
      <c r="AL476" s="4"/>
      <c r="AM476" s="4"/>
      <c r="AN476" s="4"/>
      <c r="AO476" s="4"/>
      <c r="AP476" s="4"/>
      <c r="AQ476" s="4"/>
      <c r="AR476" s="4"/>
      <c r="AS476" s="4"/>
      <c r="AT476" s="4"/>
      <c r="AU476" s="4"/>
    </row>
    <row r="477" spans="1:47" x14ac:dyDescent="0.35">
      <c r="A477" t="s">
        <v>1250</v>
      </c>
      <c r="B477" s="7" t="s">
        <v>784</v>
      </c>
      <c r="C477" s="7" t="s">
        <v>711</v>
      </c>
      <c r="D477" s="7" t="s">
        <v>5</v>
      </c>
      <c r="E477" s="7" t="s">
        <v>1224</v>
      </c>
      <c r="F477" s="7">
        <v>5</v>
      </c>
      <c r="G477" s="8" t="s">
        <v>716</v>
      </c>
      <c r="H477" s="2">
        <f t="shared" si="14"/>
        <v>1</v>
      </c>
      <c r="I477" s="2" t="str">
        <f t="shared" si="15"/>
        <v>Complete</v>
      </c>
      <c r="W477" s="4">
        <v>1</v>
      </c>
      <c r="AI477" s="4"/>
      <c r="AJ477" s="4"/>
      <c r="AK477" s="4"/>
      <c r="AL477" s="4"/>
      <c r="AM477" s="4"/>
      <c r="AN477" s="4"/>
      <c r="AO477" s="4"/>
      <c r="AP477" s="4"/>
      <c r="AQ477" s="4"/>
      <c r="AR477" s="4"/>
      <c r="AS477" s="4"/>
      <c r="AT477" s="4"/>
      <c r="AU477" s="4"/>
    </row>
    <row r="478" spans="1:47" ht="43.5" x14ac:dyDescent="0.35">
      <c r="A478" t="s">
        <v>1250</v>
      </c>
      <c r="B478" s="7" t="s">
        <v>784</v>
      </c>
      <c r="C478" s="7" t="s">
        <v>711</v>
      </c>
      <c r="D478" s="7" t="s">
        <v>5</v>
      </c>
      <c r="E478" s="7" t="s">
        <v>1224</v>
      </c>
      <c r="F478" s="7">
        <v>6</v>
      </c>
      <c r="G478" s="8" t="s">
        <v>1104</v>
      </c>
      <c r="H478" s="2">
        <f t="shared" si="14"/>
        <v>1</v>
      </c>
      <c r="I478" s="2" t="str">
        <f t="shared" si="15"/>
        <v>Complete</v>
      </c>
      <c r="V478" s="4">
        <v>1</v>
      </c>
      <c r="AI478" s="4"/>
      <c r="AJ478" s="4"/>
      <c r="AK478" s="4"/>
      <c r="AL478" s="4"/>
      <c r="AM478" s="4"/>
      <c r="AN478" s="4"/>
      <c r="AO478" s="4"/>
      <c r="AP478" s="4"/>
      <c r="AQ478" s="4"/>
      <c r="AR478" s="4"/>
      <c r="AS478" s="4"/>
      <c r="AT478" s="4"/>
      <c r="AU478" s="4"/>
    </row>
    <row r="479" spans="1:47" ht="29" x14ac:dyDescent="0.35">
      <c r="A479" t="s">
        <v>1250</v>
      </c>
      <c r="B479" s="7" t="s">
        <v>784</v>
      </c>
      <c r="C479" s="7" t="s">
        <v>711</v>
      </c>
      <c r="D479" s="7" t="s">
        <v>5</v>
      </c>
      <c r="E479" s="7" t="s">
        <v>1224</v>
      </c>
      <c r="F479" s="7">
        <v>7</v>
      </c>
      <c r="G479" s="8" t="s">
        <v>1105</v>
      </c>
      <c r="H479" s="2">
        <f t="shared" si="14"/>
        <v>1</v>
      </c>
      <c r="I479" s="2" t="str">
        <f t="shared" si="15"/>
        <v>Complete</v>
      </c>
      <c r="V479" s="4">
        <v>1</v>
      </c>
      <c r="AI479" s="4"/>
      <c r="AJ479" s="4"/>
      <c r="AK479" s="4"/>
      <c r="AL479" s="4"/>
      <c r="AM479" s="4"/>
      <c r="AN479" s="4"/>
      <c r="AO479" s="4"/>
      <c r="AP479" s="4"/>
      <c r="AQ479" s="4"/>
      <c r="AR479" s="4"/>
      <c r="AS479" s="4"/>
      <c r="AT479" s="4"/>
      <c r="AU479" s="4"/>
    </row>
    <row r="480" spans="1:47" ht="29" x14ac:dyDescent="0.35">
      <c r="A480" t="s">
        <v>1271</v>
      </c>
      <c r="B480" s="7" t="s">
        <v>972</v>
      </c>
      <c r="C480" s="7" t="s">
        <v>431</v>
      </c>
      <c r="D480" s="7" t="s">
        <v>5</v>
      </c>
      <c r="E480" s="7" t="s">
        <v>1224</v>
      </c>
      <c r="F480" s="7">
        <v>1</v>
      </c>
      <c r="G480" s="8" t="s">
        <v>1173</v>
      </c>
      <c r="H480" s="2">
        <f t="shared" si="14"/>
        <v>1</v>
      </c>
      <c r="I480" s="2" t="str">
        <f t="shared" si="15"/>
        <v>Complete</v>
      </c>
      <c r="W480" s="4">
        <v>1</v>
      </c>
      <c r="AI480" s="4"/>
      <c r="AJ480" s="4"/>
      <c r="AK480" s="4"/>
      <c r="AL480" s="4"/>
      <c r="AM480" s="4"/>
      <c r="AN480" s="4"/>
      <c r="AO480" s="4"/>
      <c r="AP480" s="4"/>
      <c r="AQ480" s="4"/>
      <c r="AR480" s="4"/>
      <c r="AS480" s="4"/>
      <c r="AT480" s="4"/>
      <c r="AU480" s="4"/>
    </row>
    <row r="481" spans="1:47" ht="29" x14ac:dyDescent="0.35">
      <c r="A481" t="s">
        <v>1271</v>
      </c>
      <c r="B481" s="7" t="s">
        <v>972</v>
      </c>
      <c r="C481" s="7" t="s">
        <v>431</v>
      </c>
      <c r="D481" s="7" t="s">
        <v>5</v>
      </c>
      <c r="E481" s="7" t="s">
        <v>1224</v>
      </c>
      <c r="F481" s="7">
        <v>2</v>
      </c>
      <c r="G481" s="8" t="s">
        <v>1174</v>
      </c>
      <c r="H481" s="2">
        <f t="shared" si="14"/>
        <v>1</v>
      </c>
      <c r="I481" s="2" t="str">
        <f t="shared" si="15"/>
        <v>Complete</v>
      </c>
      <c r="W481" s="4">
        <v>1</v>
      </c>
      <c r="AI481" s="4"/>
      <c r="AJ481" s="4"/>
      <c r="AK481" s="4"/>
      <c r="AL481" s="4"/>
      <c r="AM481" s="4"/>
      <c r="AN481" s="4"/>
      <c r="AO481" s="4"/>
      <c r="AP481" s="4"/>
      <c r="AQ481" s="4"/>
      <c r="AR481" s="4"/>
      <c r="AS481" s="4"/>
      <c r="AT481" s="4"/>
      <c r="AU481" s="4"/>
    </row>
    <row r="482" spans="1:47" ht="29" x14ac:dyDescent="0.35">
      <c r="A482" t="s">
        <v>1271</v>
      </c>
      <c r="B482" s="7" t="s">
        <v>972</v>
      </c>
      <c r="C482" s="7" t="s">
        <v>431</v>
      </c>
      <c r="D482" s="7" t="s">
        <v>5</v>
      </c>
      <c r="E482" s="7" t="s">
        <v>1224</v>
      </c>
      <c r="F482" s="7">
        <v>3</v>
      </c>
      <c r="G482" s="8" t="s">
        <v>974</v>
      </c>
      <c r="H482" s="2">
        <f t="shared" si="14"/>
        <v>1</v>
      </c>
      <c r="I482" s="2" t="str">
        <f t="shared" si="15"/>
        <v>Complete</v>
      </c>
      <c r="W482" s="4">
        <v>1</v>
      </c>
      <c r="AI482" s="4"/>
      <c r="AJ482" s="4"/>
      <c r="AK482" s="4"/>
      <c r="AL482" s="4"/>
      <c r="AM482" s="4"/>
      <c r="AN482" s="4"/>
      <c r="AO482" s="4"/>
      <c r="AP482" s="4"/>
      <c r="AQ482" s="4"/>
      <c r="AR482" s="4"/>
      <c r="AS482" s="4"/>
      <c r="AT482" s="4"/>
      <c r="AU482" s="4"/>
    </row>
    <row r="483" spans="1:47" ht="58" x14ac:dyDescent="0.35">
      <c r="A483" t="s">
        <v>1271</v>
      </c>
      <c r="B483" s="7" t="s">
        <v>972</v>
      </c>
      <c r="C483" s="7" t="s">
        <v>431</v>
      </c>
      <c r="D483" s="7" t="s">
        <v>5</v>
      </c>
      <c r="E483" s="7" t="s">
        <v>1224</v>
      </c>
      <c r="F483" s="7">
        <v>4</v>
      </c>
      <c r="G483" s="8" t="s">
        <v>997</v>
      </c>
      <c r="H483" s="2">
        <f t="shared" si="14"/>
        <v>1</v>
      </c>
      <c r="I483" s="2" t="str">
        <f t="shared" si="15"/>
        <v>Complete</v>
      </c>
      <c r="W483" s="4">
        <v>1</v>
      </c>
      <c r="AI483" s="4"/>
      <c r="AJ483" s="4"/>
      <c r="AK483" s="4"/>
      <c r="AL483" s="4"/>
      <c r="AM483" s="4"/>
      <c r="AN483" s="4"/>
      <c r="AO483" s="4"/>
      <c r="AP483" s="4"/>
      <c r="AQ483" s="4"/>
      <c r="AR483" s="4"/>
      <c r="AS483" s="4"/>
      <c r="AT483" s="4"/>
      <c r="AU483" s="4"/>
    </row>
    <row r="484" spans="1:47" ht="29" x14ac:dyDescent="0.35">
      <c r="A484" t="s">
        <v>1292</v>
      </c>
      <c r="B484" s="7" t="s">
        <v>785</v>
      </c>
      <c r="C484" s="7" t="s">
        <v>25</v>
      </c>
      <c r="D484" s="7" t="s">
        <v>5</v>
      </c>
      <c r="E484" s="7" t="s">
        <v>1224</v>
      </c>
      <c r="F484" s="7">
        <v>1</v>
      </c>
      <c r="G484" s="8" t="s">
        <v>1124</v>
      </c>
      <c r="H484" s="2">
        <f t="shared" si="14"/>
        <v>1</v>
      </c>
      <c r="I484" s="2" t="str">
        <f t="shared" si="15"/>
        <v>Complete</v>
      </c>
      <c r="W484" s="4">
        <v>1</v>
      </c>
      <c r="AI484" s="4"/>
      <c r="AJ484" s="4"/>
      <c r="AK484" s="4"/>
      <c r="AL484" s="4"/>
      <c r="AM484" s="4"/>
      <c r="AN484" s="4"/>
      <c r="AO484" s="4"/>
      <c r="AP484" s="4"/>
      <c r="AQ484" s="4"/>
      <c r="AR484" s="4"/>
      <c r="AS484" s="4"/>
      <c r="AT484" s="4"/>
      <c r="AU484" s="4"/>
    </row>
    <row r="485" spans="1:47" ht="29" x14ac:dyDescent="0.35">
      <c r="A485" t="s">
        <v>1292</v>
      </c>
      <c r="B485" s="7" t="s">
        <v>785</v>
      </c>
      <c r="C485" s="7" t="s">
        <v>25</v>
      </c>
      <c r="D485" s="7" t="s">
        <v>5</v>
      </c>
      <c r="E485" s="7" t="s">
        <v>1224</v>
      </c>
      <c r="F485" s="7">
        <v>2</v>
      </c>
      <c r="G485" s="8" t="s">
        <v>1125</v>
      </c>
      <c r="H485" s="2">
        <f t="shared" si="14"/>
        <v>1</v>
      </c>
      <c r="I485" s="2" t="str">
        <f t="shared" si="15"/>
        <v>Complete</v>
      </c>
      <c r="W485" s="4">
        <v>1</v>
      </c>
      <c r="AI485" s="4"/>
      <c r="AJ485" s="4"/>
      <c r="AK485" s="4"/>
      <c r="AL485" s="4"/>
      <c r="AM485" s="4"/>
      <c r="AN485" s="4"/>
      <c r="AO485" s="4"/>
      <c r="AP485" s="4"/>
      <c r="AQ485" s="4"/>
      <c r="AR485" s="4"/>
      <c r="AS485" s="4"/>
      <c r="AT485" s="4"/>
      <c r="AU485" s="4"/>
    </row>
    <row r="486" spans="1:47" ht="29" x14ac:dyDescent="0.35">
      <c r="A486" t="s">
        <v>1292</v>
      </c>
      <c r="B486" s="7" t="s">
        <v>785</v>
      </c>
      <c r="C486" s="7" t="s">
        <v>25</v>
      </c>
      <c r="D486" s="7" t="s">
        <v>5</v>
      </c>
      <c r="E486" s="7" t="s">
        <v>1224</v>
      </c>
      <c r="F486" s="7">
        <v>3</v>
      </c>
      <c r="G486" s="8" t="s">
        <v>1126</v>
      </c>
      <c r="H486" s="2">
        <f t="shared" si="14"/>
        <v>1</v>
      </c>
      <c r="I486" s="2" t="str">
        <f t="shared" si="15"/>
        <v>Complete</v>
      </c>
      <c r="W486" s="4">
        <v>1</v>
      </c>
      <c r="AI486" s="4"/>
      <c r="AJ486" s="4"/>
      <c r="AK486" s="4"/>
      <c r="AL486" s="4"/>
      <c r="AM486" s="4"/>
      <c r="AN486" s="4"/>
      <c r="AO486" s="4"/>
      <c r="AP486" s="4"/>
      <c r="AQ486" s="4"/>
      <c r="AR486" s="4"/>
      <c r="AS486" s="4"/>
      <c r="AT486" s="4"/>
      <c r="AU486" s="4"/>
    </row>
    <row r="487" spans="1:47" ht="29" x14ac:dyDescent="0.35">
      <c r="A487" t="s">
        <v>1292</v>
      </c>
      <c r="B487" s="7" t="s">
        <v>785</v>
      </c>
      <c r="C487" s="7" t="s">
        <v>25</v>
      </c>
      <c r="D487" s="7" t="s">
        <v>5</v>
      </c>
      <c r="E487" s="7" t="s">
        <v>1224</v>
      </c>
      <c r="F487" s="7">
        <v>4</v>
      </c>
      <c r="G487" s="8" t="s">
        <v>1127</v>
      </c>
      <c r="H487" s="2">
        <f t="shared" si="14"/>
        <v>1</v>
      </c>
      <c r="I487" s="2" t="str">
        <f t="shared" si="15"/>
        <v>Complete</v>
      </c>
      <c r="W487" s="4">
        <v>1</v>
      </c>
      <c r="AI487" s="4"/>
      <c r="AJ487" s="4"/>
      <c r="AK487" s="4"/>
      <c r="AL487" s="4"/>
      <c r="AM487" s="4"/>
      <c r="AN487" s="4"/>
      <c r="AO487" s="4"/>
      <c r="AP487" s="4"/>
      <c r="AQ487" s="4"/>
      <c r="AR487" s="4"/>
      <c r="AS487" s="4"/>
      <c r="AT487" s="4"/>
      <c r="AU487" s="4"/>
    </row>
    <row r="488" spans="1:47" ht="29" x14ac:dyDescent="0.35">
      <c r="A488" t="s">
        <v>1313</v>
      </c>
      <c r="B488" s="7" t="s">
        <v>847</v>
      </c>
      <c r="C488" s="7" t="s">
        <v>128</v>
      </c>
      <c r="D488" s="7" t="s">
        <v>5</v>
      </c>
      <c r="E488" s="7" t="s">
        <v>1224</v>
      </c>
      <c r="F488" s="7">
        <v>1</v>
      </c>
      <c r="G488" s="8" t="s">
        <v>798</v>
      </c>
      <c r="H488" s="2">
        <f t="shared" si="14"/>
        <v>1</v>
      </c>
      <c r="I488" s="2" t="str">
        <f t="shared" si="15"/>
        <v>Complete</v>
      </c>
      <c r="W488" s="4">
        <v>1</v>
      </c>
      <c r="AI488" s="4"/>
      <c r="AJ488" s="4"/>
      <c r="AK488" s="4"/>
      <c r="AL488" s="4"/>
      <c r="AM488" s="4"/>
      <c r="AN488" s="4"/>
      <c r="AO488" s="4"/>
      <c r="AP488" s="4"/>
      <c r="AQ488" s="4"/>
      <c r="AR488" s="4"/>
      <c r="AS488" s="4"/>
      <c r="AT488" s="4"/>
      <c r="AU488" s="4"/>
    </row>
    <row r="489" spans="1:47" ht="29" x14ac:dyDescent="0.35">
      <c r="A489" t="s">
        <v>1313</v>
      </c>
      <c r="B489" s="7" t="s">
        <v>847</v>
      </c>
      <c r="C489" s="7" t="s">
        <v>128</v>
      </c>
      <c r="D489" s="7" t="s">
        <v>5</v>
      </c>
      <c r="E489" s="7" t="s">
        <v>1224</v>
      </c>
      <c r="F489" s="7">
        <v>2</v>
      </c>
      <c r="G489" s="8" t="s">
        <v>856</v>
      </c>
      <c r="H489" s="2">
        <f t="shared" si="14"/>
        <v>1</v>
      </c>
      <c r="I489" s="2" t="str">
        <f t="shared" si="15"/>
        <v>Complete</v>
      </c>
      <c r="W489" s="4">
        <v>1</v>
      </c>
      <c r="AI489" s="4"/>
      <c r="AJ489" s="4"/>
      <c r="AK489" s="4"/>
      <c r="AL489" s="4"/>
      <c r="AM489" s="4"/>
      <c r="AN489" s="4"/>
      <c r="AO489" s="4"/>
      <c r="AP489" s="4"/>
      <c r="AQ489" s="4"/>
      <c r="AR489" s="4"/>
      <c r="AS489" s="4"/>
      <c r="AT489" s="4"/>
      <c r="AU489" s="4"/>
    </row>
    <row r="490" spans="1:47" ht="29" x14ac:dyDescent="0.35">
      <c r="A490" t="s">
        <v>1313</v>
      </c>
      <c r="B490" s="7" t="s">
        <v>847</v>
      </c>
      <c r="C490" s="7" t="s">
        <v>128</v>
      </c>
      <c r="D490" s="7" t="s">
        <v>5</v>
      </c>
      <c r="E490" s="7" t="s">
        <v>1224</v>
      </c>
      <c r="F490" s="7">
        <v>3</v>
      </c>
      <c r="G490" s="8" t="s">
        <v>857</v>
      </c>
      <c r="H490" s="2">
        <f t="shared" si="14"/>
        <v>1</v>
      </c>
      <c r="I490" s="2" t="str">
        <f t="shared" si="15"/>
        <v>Complete</v>
      </c>
      <c r="W490" s="4">
        <v>1</v>
      </c>
      <c r="AI490" s="4"/>
      <c r="AJ490" s="4"/>
      <c r="AK490" s="4"/>
      <c r="AL490" s="4"/>
      <c r="AM490" s="4"/>
      <c r="AN490" s="4"/>
      <c r="AO490" s="4"/>
      <c r="AP490" s="4"/>
      <c r="AQ490" s="4"/>
      <c r="AR490" s="4"/>
      <c r="AS490" s="4"/>
      <c r="AT490" s="4"/>
      <c r="AU490" s="4"/>
    </row>
    <row r="491" spans="1:47" ht="29" x14ac:dyDescent="0.35">
      <c r="A491" t="s">
        <v>1313</v>
      </c>
      <c r="B491" s="7" t="s">
        <v>847</v>
      </c>
      <c r="C491" s="7" t="s">
        <v>128</v>
      </c>
      <c r="D491" s="7" t="s">
        <v>5</v>
      </c>
      <c r="E491" s="7" t="s">
        <v>1224</v>
      </c>
      <c r="F491" s="7">
        <v>4</v>
      </c>
      <c r="G491" s="8" t="s">
        <v>858</v>
      </c>
      <c r="H491" s="2">
        <f t="shared" si="14"/>
        <v>1</v>
      </c>
      <c r="I491" s="2" t="str">
        <f t="shared" si="15"/>
        <v>Complete</v>
      </c>
      <c r="W491" s="4">
        <v>1</v>
      </c>
      <c r="AI491" s="4"/>
      <c r="AJ491" s="4"/>
      <c r="AK491" s="4"/>
      <c r="AL491" s="4"/>
      <c r="AM491" s="4"/>
      <c r="AN491" s="4"/>
      <c r="AO491" s="4"/>
      <c r="AP491" s="4"/>
      <c r="AQ491" s="4"/>
      <c r="AR491" s="4"/>
      <c r="AS491" s="4"/>
      <c r="AT491" s="4"/>
      <c r="AU491" s="4"/>
    </row>
    <row r="492" spans="1:47" x14ac:dyDescent="0.35">
      <c r="A492" t="s">
        <v>1323</v>
      </c>
      <c r="B492" s="7" t="s">
        <v>847</v>
      </c>
      <c r="C492" s="7" t="s">
        <v>186</v>
      </c>
      <c r="D492" s="7" t="s">
        <v>35</v>
      </c>
      <c r="E492" s="7" t="s">
        <v>1224</v>
      </c>
      <c r="F492" s="7">
        <v>1</v>
      </c>
      <c r="G492" s="8" t="s">
        <v>873</v>
      </c>
      <c r="H492" s="2">
        <f t="shared" si="14"/>
        <v>1</v>
      </c>
      <c r="I492" s="2" t="str">
        <f t="shared" si="15"/>
        <v>Complete</v>
      </c>
      <c r="V492" s="4">
        <v>1</v>
      </c>
      <c r="AI492" s="4"/>
      <c r="AJ492" s="4"/>
      <c r="AK492" s="4"/>
      <c r="AL492" s="4"/>
      <c r="AM492" s="4"/>
      <c r="AN492" s="4"/>
      <c r="AO492" s="4"/>
      <c r="AP492" s="4"/>
      <c r="AQ492" s="4"/>
      <c r="AR492" s="4"/>
      <c r="AS492" s="4"/>
      <c r="AT492" s="4"/>
      <c r="AU492" s="4"/>
    </row>
    <row r="493" spans="1:47" ht="29" x14ac:dyDescent="0.35">
      <c r="A493" t="s">
        <v>1323</v>
      </c>
      <c r="B493" s="7" t="s">
        <v>847</v>
      </c>
      <c r="C493" s="7" t="s">
        <v>186</v>
      </c>
      <c r="D493" s="7" t="s">
        <v>35</v>
      </c>
      <c r="E493" s="7" t="s">
        <v>1224</v>
      </c>
      <c r="F493" s="7">
        <v>2</v>
      </c>
      <c r="G493" s="8" t="s">
        <v>874</v>
      </c>
      <c r="H493" s="2">
        <f t="shared" si="14"/>
        <v>1</v>
      </c>
      <c r="I493" s="2" t="str">
        <f t="shared" si="15"/>
        <v>Complete</v>
      </c>
      <c r="V493" s="4">
        <v>1</v>
      </c>
      <c r="AI493" s="4"/>
      <c r="AJ493" s="4"/>
      <c r="AK493" s="4"/>
      <c r="AL493" s="4"/>
      <c r="AM493" s="4"/>
      <c r="AN493" s="4"/>
      <c r="AO493" s="4"/>
      <c r="AP493" s="4"/>
      <c r="AQ493" s="4"/>
      <c r="AR493" s="4"/>
      <c r="AS493" s="4"/>
      <c r="AT493" s="4"/>
      <c r="AU493" s="4"/>
    </row>
    <row r="494" spans="1:47" x14ac:dyDescent="0.35">
      <c r="A494" t="s">
        <v>1323</v>
      </c>
      <c r="B494" s="7" t="s">
        <v>847</v>
      </c>
      <c r="C494" s="7" t="s">
        <v>186</v>
      </c>
      <c r="D494" s="7" t="s">
        <v>35</v>
      </c>
      <c r="E494" s="7" t="s">
        <v>1224</v>
      </c>
      <c r="F494" s="7">
        <v>3</v>
      </c>
      <c r="G494" s="8" t="s">
        <v>822</v>
      </c>
      <c r="H494" s="2">
        <f t="shared" si="14"/>
        <v>1</v>
      </c>
      <c r="I494" s="2" t="str">
        <f t="shared" si="15"/>
        <v>Complete</v>
      </c>
      <c r="V494" s="4">
        <v>1</v>
      </c>
      <c r="AI494" s="4"/>
      <c r="AJ494" s="4"/>
      <c r="AK494" s="4"/>
      <c r="AL494" s="4"/>
      <c r="AM494" s="4"/>
      <c r="AN494" s="4"/>
      <c r="AO494" s="4"/>
      <c r="AP494" s="4"/>
      <c r="AQ494" s="4"/>
      <c r="AR494" s="4"/>
      <c r="AS494" s="4"/>
      <c r="AT494" s="4"/>
      <c r="AU494" s="4"/>
    </row>
    <row r="495" spans="1:47" ht="43.5" x14ac:dyDescent="0.35">
      <c r="A495" t="s">
        <v>1323</v>
      </c>
      <c r="B495" s="7" t="s">
        <v>847</v>
      </c>
      <c r="C495" s="7" t="s">
        <v>186</v>
      </c>
      <c r="D495" s="7" t="s">
        <v>35</v>
      </c>
      <c r="E495" s="7" t="s">
        <v>1224</v>
      </c>
      <c r="F495" s="7">
        <v>4</v>
      </c>
      <c r="G495" s="8" t="s">
        <v>875</v>
      </c>
      <c r="H495" s="2">
        <f t="shared" si="14"/>
        <v>1</v>
      </c>
      <c r="I495" s="2" t="str">
        <f t="shared" si="15"/>
        <v>Complete</v>
      </c>
      <c r="V495" s="4">
        <v>1</v>
      </c>
      <c r="AI495" s="4"/>
      <c r="AJ495" s="4"/>
      <c r="AK495" s="4"/>
      <c r="AL495" s="4"/>
      <c r="AM495" s="4"/>
      <c r="AN495" s="4"/>
      <c r="AO495" s="4"/>
      <c r="AP495" s="4"/>
      <c r="AQ495" s="4"/>
      <c r="AR495" s="4"/>
      <c r="AS495" s="4"/>
      <c r="AT495" s="4"/>
      <c r="AU495" s="4"/>
    </row>
    <row r="496" spans="1:47" ht="43.5" x14ac:dyDescent="0.35">
      <c r="A496" t="s">
        <v>1323</v>
      </c>
      <c r="B496" s="7" t="s">
        <v>847</v>
      </c>
      <c r="C496" s="7" t="s">
        <v>186</v>
      </c>
      <c r="D496" s="7" t="s">
        <v>35</v>
      </c>
      <c r="E496" s="7" t="s">
        <v>1224</v>
      </c>
      <c r="F496" s="7">
        <v>5</v>
      </c>
      <c r="G496" s="8" t="s">
        <v>876</v>
      </c>
      <c r="H496" s="2">
        <f t="shared" si="14"/>
        <v>1</v>
      </c>
      <c r="I496" s="2" t="str">
        <f t="shared" si="15"/>
        <v>Complete</v>
      </c>
      <c r="V496" s="4">
        <v>1</v>
      </c>
      <c r="AI496" s="4"/>
      <c r="AJ496" s="4"/>
      <c r="AK496" s="4"/>
      <c r="AL496" s="4"/>
      <c r="AM496" s="4"/>
      <c r="AN496" s="4"/>
      <c r="AO496" s="4"/>
      <c r="AP496" s="4"/>
      <c r="AQ496" s="4"/>
      <c r="AR496" s="4"/>
      <c r="AS496" s="4"/>
      <c r="AT496" s="4"/>
      <c r="AU496" s="4"/>
    </row>
    <row r="497" spans="1:47" ht="29" x14ac:dyDescent="0.35">
      <c r="A497" t="s">
        <v>1323</v>
      </c>
      <c r="B497" s="7" t="s">
        <v>847</v>
      </c>
      <c r="C497" s="7" t="s">
        <v>186</v>
      </c>
      <c r="D497" s="7" t="s">
        <v>35</v>
      </c>
      <c r="E497" s="7" t="s">
        <v>1224</v>
      </c>
      <c r="F497" s="7">
        <v>6</v>
      </c>
      <c r="G497" s="8" t="s">
        <v>877</v>
      </c>
      <c r="H497" s="2">
        <f t="shared" si="14"/>
        <v>1</v>
      </c>
      <c r="I497" s="2" t="str">
        <f t="shared" si="15"/>
        <v>Complete</v>
      </c>
      <c r="V497" s="4">
        <v>1</v>
      </c>
      <c r="AI497" s="4"/>
      <c r="AJ497" s="4"/>
      <c r="AK497" s="4"/>
      <c r="AL497" s="4"/>
      <c r="AM497" s="4"/>
      <c r="AN497" s="4"/>
      <c r="AO497" s="4"/>
      <c r="AP497" s="4"/>
      <c r="AQ497" s="4"/>
      <c r="AR497" s="4"/>
      <c r="AS497" s="4"/>
      <c r="AT497" s="4"/>
      <c r="AU497" s="4"/>
    </row>
    <row r="498" spans="1:47" ht="29" x14ac:dyDescent="0.35">
      <c r="A498" t="s">
        <v>1323</v>
      </c>
      <c r="B498" s="7" t="s">
        <v>847</v>
      </c>
      <c r="C498" s="7" t="s">
        <v>186</v>
      </c>
      <c r="D498" s="7" t="s">
        <v>35</v>
      </c>
      <c r="E498" s="7" t="s">
        <v>1224</v>
      </c>
      <c r="F498" s="7">
        <v>7</v>
      </c>
      <c r="G498" s="8" t="s">
        <v>823</v>
      </c>
      <c r="H498" s="2">
        <f t="shared" si="14"/>
        <v>1</v>
      </c>
      <c r="I498" s="2" t="str">
        <f t="shared" si="15"/>
        <v>Complete</v>
      </c>
      <c r="X498" s="4">
        <v>1</v>
      </c>
      <c r="AI498" s="4"/>
      <c r="AJ498" s="4"/>
      <c r="AK498" s="4"/>
      <c r="AL498" s="4"/>
      <c r="AM498" s="4"/>
      <c r="AN498" s="4"/>
      <c r="AO498" s="4"/>
      <c r="AP498" s="4"/>
      <c r="AQ498" s="4"/>
      <c r="AR498" s="4"/>
      <c r="AS498" s="4"/>
      <c r="AT498" s="4"/>
      <c r="AU498" s="4"/>
    </row>
    <row r="499" spans="1:47" ht="29" x14ac:dyDescent="0.35">
      <c r="A499" t="s">
        <v>1335</v>
      </c>
      <c r="B499" s="7" t="s">
        <v>1000</v>
      </c>
      <c r="C499" s="7" t="s">
        <v>564</v>
      </c>
      <c r="D499" s="7" t="s">
        <v>5</v>
      </c>
      <c r="E499" s="7" t="s">
        <v>1224</v>
      </c>
      <c r="F499" s="7">
        <v>1</v>
      </c>
      <c r="G499" s="8" t="s">
        <v>1021</v>
      </c>
      <c r="H499" s="2">
        <f t="shared" si="14"/>
        <v>1</v>
      </c>
      <c r="I499" s="2" t="str">
        <f t="shared" si="15"/>
        <v>Complete</v>
      </c>
      <c r="W499" s="4">
        <v>1</v>
      </c>
      <c r="AI499" s="4"/>
      <c r="AJ499" s="4"/>
      <c r="AK499" s="4"/>
      <c r="AL499" s="4"/>
      <c r="AM499" s="4"/>
      <c r="AN499" s="4"/>
      <c r="AO499" s="4"/>
      <c r="AP499" s="4"/>
      <c r="AQ499" s="4"/>
      <c r="AR499" s="4"/>
      <c r="AS499" s="4"/>
      <c r="AT499" s="4"/>
      <c r="AU499" s="4"/>
    </row>
    <row r="500" spans="1:47" ht="43.5" x14ac:dyDescent="0.35">
      <c r="A500" t="s">
        <v>1335</v>
      </c>
      <c r="B500" s="7" t="s">
        <v>1000</v>
      </c>
      <c r="C500" s="7" t="s">
        <v>564</v>
      </c>
      <c r="D500" s="7" t="s">
        <v>5</v>
      </c>
      <c r="E500" s="7" t="s">
        <v>1224</v>
      </c>
      <c r="F500" s="7">
        <v>2</v>
      </c>
      <c r="G500" s="8" t="s">
        <v>1202</v>
      </c>
      <c r="H500" s="2">
        <f t="shared" si="14"/>
        <v>1</v>
      </c>
      <c r="I500" s="2" t="str">
        <f t="shared" si="15"/>
        <v>Complete</v>
      </c>
      <c r="W500" s="4">
        <v>1</v>
      </c>
      <c r="AI500" s="4"/>
      <c r="AJ500" s="4"/>
      <c r="AK500" s="4"/>
      <c r="AL500" s="4"/>
      <c r="AM500" s="4"/>
      <c r="AN500" s="4"/>
      <c r="AO500" s="4"/>
      <c r="AP500" s="4"/>
      <c r="AQ500" s="4"/>
      <c r="AR500" s="4"/>
      <c r="AS500" s="4"/>
      <c r="AT500" s="4"/>
      <c r="AU500" s="4"/>
    </row>
    <row r="501" spans="1:47" ht="29" x14ac:dyDescent="0.35">
      <c r="A501" t="s">
        <v>1335</v>
      </c>
      <c r="B501" s="7" t="s">
        <v>1000</v>
      </c>
      <c r="C501" s="7" t="s">
        <v>564</v>
      </c>
      <c r="D501" s="7" t="s">
        <v>5</v>
      </c>
      <c r="E501" s="7" t="s">
        <v>1224</v>
      </c>
      <c r="F501" s="7">
        <v>3</v>
      </c>
      <c r="G501" s="8" t="s">
        <v>1022</v>
      </c>
      <c r="H501" s="2">
        <f t="shared" si="14"/>
        <v>1</v>
      </c>
      <c r="I501" s="2" t="str">
        <f t="shared" si="15"/>
        <v>Complete</v>
      </c>
      <c r="W501" s="4">
        <v>1</v>
      </c>
      <c r="AI501" s="4"/>
      <c r="AJ501" s="4"/>
      <c r="AK501" s="4"/>
      <c r="AL501" s="4"/>
      <c r="AM501" s="4"/>
      <c r="AN501" s="4"/>
      <c r="AO501" s="4"/>
      <c r="AP501" s="4"/>
      <c r="AQ501" s="4"/>
      <c r="AR501" s="4"/>
      <c r="AS501" s="4"/>
      <c r="AT501" s="4"/>
      <c r="AU501" s="4"/>
    </row>
    <row r="502" spans="1:47" ht="43.5" x14ac:dyDescent="0.35">
      <c r="A502" t="s">
        <v>1335</v>
      </c>
      <c r="B502" s="7" t="s">
        <v>1000</v>
      </c>
      <c r="C502" s="7" t="s">
        <v>564</v>
      </c>
      <c r="D502" s="7" t="s">
        <v>5</v>
      </c>
      <c r="E502" s="7" t="s">
        <v>1224</v>
      </c>
      <c r="F502" s="7">
        <v>4</v>
      </c>
      <c r="G502" s="8" t="s">
        <v>1203</v>
      </c>
      <c r="H502" s="2">
        <f t="shared" si="14"/>
        <v>1</v>
      </c>
      <c r="I502" s="2" t="str">
        <f t="shared" si="15"/>
        <v>Complete</v>
      </c>
      <c r="W502" s="4">
        <v>1</v>
      </c>
      <c r="AI502" s="4"/>
      <c r="AJ502" s="4"/>
      <c r="AK502" s="4"/>
      <c r="AL502" s="4"/>
      <c r="AM502" s="4"/>
      <c r="AN502" s="4"/>
      <c r="AO502" s="4"/>
      <c r="AP502" s="4"/>
      <c r="AQ502" s="4"/>
      <c r="AR502" s="4"/>
      <c r="AS502" s="4"/>
      <c r="AT502" s="4"/>
      <c r="AU502" s="4"/>
    </row>
    <row r="503" spans="1:47" ht="29" x14ac:dyDescent="0.35">
      <c r="A503" t="s">
        <v>1360</v>
      </c>
      <c r="B503" s="7" t="s">
        <v>959</v>
      </c>
      <c r="C503" s="7" t="s">
        <v>264</v>
      </c>
      <c r="D503" s="7" t="s">
        <v>5</v>
      </c>
      <c r="E503" s="7" t="s">
        <v>1224</v>
      </c>
      <c r="F503" s="7">
        <v>1</v>
      </c>
      <c r="G503" s="8" t="s">
        <v>1149</v>
      </c>
      <c r="H503" s="2">
        <f t="shared" si="14"/>
        <v>1</v>
      </c>
      <c r="I503" s="2" t="str">
        <f t="shared" si="15"/>
        <v>Complete</v>
      </c>
      <c r="W503" s="4">
        <v>1</v>
      </c>
      <c r="AI503" s="4"/>
      <c r="AJ503" s="4"/>
      <c r="AK503" s="4"/>
      <c r="AL503" s="4"/>
      <c r="AM503" s="4"/>
      <c r="AN503" s="4"/>
      <c r="AO503" s="4"/>
      <c r="AP503" s="4"/>
      <c r="AQ503" s="4"/>
      <c r="AR503" s="4"/>
      <c r="AS503" s="4"/>
      <c r="AT503" s="4"/>
      <c r="AU503" s="4"/>
    </row>
    <row r="504" spans="1:47" ht="29" x14ac:dyDescent="0.35">
      <c r="A504" t="s">
        <v>1360</v>
      </c>
      <c r="B504" s="7" t="s">
        <v>959</v>
      </c>
      <c r="C504" s="7" t="s">
        <v>264</v>
      </c>
      <c r="D504" s="7" t="s">
        <v>5</v>
      </c>
      <c r="E504" s="7" t="s">
        <v>1224</v>
      </c>
      <c r="F504" s="7">
        <v>2</v>
      </c>
      <c r="G504" s="8" t="s">
        <v>903</v>
      </c>
      <c r="H504" s="2">
        <f t="shared" si="14"/>
        <v>1</v>
      </c>
      <c r="I504" s="2" t="str">
        <f t="shared" si="15"/>
        <v>Complete</v>
      </c>
      <c r="W504" s="4">
        <v>1</v>
      </c>
      <c r="AI504" s="4"/>
      <c r="AJ504" s="4"/>
      <c r="AK504" s="4"/>
      <c r="AL504" s="4"/>
      <c r="AM504" s="4"/>
      <c r="AN504" s="4"/>
      <c r="AO504" s="4"/>
      <c r="AP504" s="4"/>
      <c r="AQ504" s="4"/>
      <c r="AR504" s="4"/>
      <c r="AS504" s="4"/>
      <c r="AT504" s="4"/>
      <c r="AU504" s="4"/>
    </row>
    <row r="505" spans="1:47" x14ac:dyDescent="0.35">
      <c r="A505" t="s">
        <v>1360</v>
      </c>
      <c r="B505" s="7" t="s">
        <v>959</v>
      </c>
      <c r="C505" s="7" t="s">
        <v>264</v>
      </c>
      <c r="D505" s="7" t="s">
        <v>5</v>
      </c>
      <c r="E505" s="7" t="s">
        <v>1224</v>
      </c>
      <c r="F505" s="7">
        <v>3</v>
      </c>
      <c r="G505" s="8" t="s">
        <v>904</v>
      </c>
      <c r="H505" s="2">
        <f t="shared" si="14"/>
        <v>1</v>
      </c>
      <c r="I505" s="2" t="str">
        <f t="shared" si="15"/>
        <v>Complete</v>
      </c>
      <c r="W505" s="4">
        <v>1</v>
      </c>
      <c r="AI505" s="4"/>
      <c r="AJ505" s="4"/>
      <c r="AK505" s="4"/>
      <c r="AL505" s="4"/>
      <c r="AM505" s="4"/>
      <c r="AN505" s="4"/>
      <c r="AO505" s="4"/>
      <c r="AP505" s="4"/>
      <c r="AQ505" s="4"/>
      <c r="AR505" s="4"/>
      <c r="AS505" s="4"/>
      <c r="AT505" s="4"/>
      <c r="AU505" s="4"/>
    </row>
    <row r="506" spans="1:47" ht="29" x14ac:dyDescent="0.35">
      <c r="A506" t="s">
        <v>1360</v>
      </c>
      <c r="B506" s="7" t="s">
        <v>959</v>
      </c>
      <c r="C506" s="7" t="s">
        <v>264</v>
      </c>
      <c r="D506" s="7" t="s">
        <v>5</v>
      </c>
      <c r="E506" s="7" t="s">
        <v>1224</v>
      </c>
      <c r="F506" s="7">
        <v>4</v>
      </c>
      <c r="G506" s="8" t="s">
        <v>905</v>
      </c>
      <c r="H506" s="2">
        <f t="shared" si="14"/>
        <v>1</v>
      </c>
      <c r="I506" s="2" t="str">
        <f t="shared" si="15"/>
        <v>Complete</v>
      </c>
      <c r="W506" s="4">
        <v>1</v>
      </c>
      <c r="AI506" s="4"/>
      <c r="AJ506" s="4"/>
      <c r="AK506" s="4"/>
      <c r="AL506" s="4"/>
      <c r="AM506" s="4"/>
      <c r="AN506" s="4"/>
      <c r="AO506" s="4"/>
      <c r="AP506" s="4"/>
      <c r="AQ506" s="4"/>
      <c r="AR506" s="4"/>
      <c r="AS506" s="4"/>
      <c r="AT506" s="4"/>
      <c r="AU506" s="4"/>
    </row>
    <row r="507" spans="1:47" ht="29" x14ac:dyDescent="0.35">
      <c r="A507" t="s">
        <v>1280</v>
      </c>
      <c r="B507" s="7" t="s">
        <v>972</v>
      </c>
      <c r="C507" s="7" t="s">
        <v>495</v>
      </c>
      <c r="D507" s="7" t="s">
        <v>35</v>
      </c>
      <c r="E507" s="7" t="s">
        <v>1409</v>
      </c>
      <c r="F507" s="7">
        <v>1</v>
      </c>
      <c r="G507" s="8" t="s">
        <v>496</v>
      </c>
      <c r="H507" s="2">
        <f t="shared" si="14"/>
        <v>1</v>
      </c>
      <c r="I507" s="2" t="str">
        <f t="shared" si="15"/>
        <v>Complete</v>
      </c>
      <c r="AI507" s="4"/>
      <c r="AJ507" s="4"/>
      <c r="AK507" s="4"/>
      <c r="AL507" s="4"/>
      <c r="AM507" s="4"/>
      <c r="AN507" s="4"/>
      <c r="AO507" s="4">
        <v>1</v>
      </c>
      <c r="AP507" s="4"/>
      <c r="AQ507" s="4"/>
      <c r="AR507" s="4"/>
      <c r="AS507" s="4"/>
      <c r="AT507" s="4"/>
      <c r="AU507" s="4"/>
    </row>
    <row r="508" spans="1:47" x14ac:dyDescent="0.35">
      <c r="A508" t="s">
        <v>1280</v>
      </c>
      <c r="B508" s="7" t="s">
        <v>972</v>
      </c>
      <c r="C508" s="7" t="s">
        <v>495</v>
      </c>
      <c r="D508" s="7" t="s">
        <v>35</v>
      </c>
      <c r="E508" s="7" t="s">
        <v>1409</v>
      </c>
      <c r="F508" s="7">
        <v>2</v>
      </c>
      <c r="G508" s="8" t="s">
        <v>497</v>
      </c>
      <c r="H508" s="2">
        <f t="shared" si="14"/>
        <v>1</v>
      </c>
      <c r="I508" s="2" t="str">
        <f t="shared" si="15"/>
        <v>Complete</v>
      </c>
      <c r="AI508" s="4"/>
      <c r="AJ508" s="4"/>
      <c r="AK508" s="4"/>
      <c r="AL508" s="4"/>
      <c r="AM508" s="4"/>
      <c r="AN508" s="4"/>
      <c r="AO508" s="4">
        <v>1</v>
      </c>
      <c r="AP508" s="4"/>
      <c r="AQ508" s="4"/>
      <c r="AR508" s="4"/>
      <c r="AS508" s="4"/>
      <c r="AT508" s="4"/>
      <c r="AU508" s="4"/>
    </row>
    <row r="509" spans="1:47" x14ac:dyDescent="0.35">
      <c r="A509" t="s">
        <v>1280</v>
      </c>
      <c r="B509" s="7" t="s">
        <v>972</v>
      </c>
      <c r="C509" s="7" t="s">
        <v>495</v>
      </c>
      <c r="D509" s="7" t="s">
        <v>35</v>
      </c>
      <c r="E509" s="7" t="s">
        <v>1409</v>
      </c>
      <c r="F509" s="7">
        <v>3</v>
      </c>
      <c r="G509" s="8" t="s">
        <v>498</v>
      </c>
      <c r="H509" s="2">
        <f t="shared" si="14"/>
        <v>1</v>
      </c>
      <c r="I509" s="2" t="str">
        <f t="shared" si="15"/>
        <v>Complete</v>
      </c>
      <c r="AI509" s="4"/>
      <c r="AJ509" s="4"/>
      <c r="AK509" s="4"/>
      <c r="AL509" s="4"/>
      <c r="AM509" s="4"/>
      <c r="AN509" s="4"/>
      <c r="AO509" s="4">
        <v>1</v>
      </c>
      <c r="AP509" s="4"/>
      <c r="AQ509" s="4"/>
      <c r="AR509" s="4"/>
      <c r="AS509" s="4"/>
      <c r="AT509" s="4"/>
      <c r="AU509" s="4"/>
    </row>
    <row r="510" spans="1:47" ht="29" x14ac:dyDescent="0.35">
      <c r="A510" t="s">
        <v>1280</v>
      </c>
      <c r="B510" s="7" t="s">
        <v>972</v>
      </c>
      <c r="C510" s="7" t="s">
        <v>495</v>
      </c>
      <c r="D510" s="7" t="s">
        <v>35</v>
      </c>
      <c r="E510" s="7" t="s">
        <v>1409</v>
      </c>
      <c r="F510" s="7">
        <v>4</v>
      </c>
      <c r="G510" s="8" t="s">
        <v>499</v>
      </c>
      <c r="H510" s="2">
        <f t="shared" si="14"/>
        <v>1</v>
      </c>
      <c r="I510" s="2" t="str">
        <f t="shared" si="15"/>
        <v>Complete</v>
      </c>
      <c r="AI510" s="4"/>
      <c r="AJ510" s="4"/>
      <c r="AK510" s="4"/>
      <c r="AL510" s="4"/>
      <c r="AM510" s="4"/>
      <c r="AN510" s="4"/>
      <c r="AO510" s="4">
        <v>1</v>
      </c>
      <c r="AP510" s="4"/>
      <c r="AQ510" s="4"/>
      <c r="AR510" s="4"/>
      <c r="AS510" s="4"/>
      <c r="AT510" s="4"/>
      <c r="AU510" s="4"/>
    </row>
    <row r="511" spans="1:47" ht="29" x14ac:dyDescent="0.35">
      <c r="A511" t="s">
        <v>1280</v>
      </c>
      <c r="B511" s="7" t="s">
        <v>972</v>
      </c>
      <c r="C511" s="7" t="s">
        <v>495</v>
      </c>
      <c r="D511" s="7" t="s">
        <v>35</v>
      </c>
      <c r="E511" s="7" t="s">
        <v>1409</v>
      </c>
      <c r="F511" s="7">
        <v>5</v>
      </c>
      <c r="G511" s="8" t="s">
        <v>500</v>
      </c>
      <c r="H511" s="2">
        <f t="shared" si="14"/>
        <v>1</v>
      </c>
      <c r="I511" s="2" t="str">
        <f t="shared" si="15"/>
        <v>Complete</v>
      </c>
      <c r="AI511" s="4"/>
      <c r="AJ511" s="4"/>
      <c r="AK511" s="4"/>
      <c r="AL511" s="4"/>
      <c r="AM511" s="4"/>
      <c r="AN511" s="4"/>
      <c r="AO511" s="4">
        <v>1</v>
      </c>
      <c r="AP511" s="4"/>
      <c r="AQ511" s="4"/>
      <c r="AR511" s="4"/>
      <c r="AS511" s="4"/>
      <c r="AT511" s="4"/>
      <c r="AU511" s="4"/>
    </row>
    <row r="512" spans="1:47" x14ac:dyDescent="0.35">
      <c r="A512" t="s">
        <v>1280</v>
      </c>
      <c r="B512" s="7" t="s">
        <v>972</v>
      </c>
      <c r="C512" s="7" t="s">
        <v>495</v>
      </c>
      <c r="D512" s="7" t="s">
        <v>35</v>
      </c>
      <c r="E512" s="7" t="s">
        <v>1409</v>
      </c>
      <c r="F512" s="7">
        <v>6</v>
      </c>
      <c r="G512" s="8" t="s">
        <v>501</v>
      </c>
      <c r="H512" s="2">
        <f t="shared" si="14"/>
        <v>1</v>
      </c>
      <c r="I512" s="2" t="str">
        <f t="shared" si="15"/>
        <v>Complete</v>
      </c>
      <c r="AI512" s="4"/>
      <c r="AJ512" s="4"/>
      <c r="AK512" s="4"/>
      <c r="AL512" s="4"/>
      <c r="AM512" s="4"/>
      <c r="AN512" s="4"/>
      <c r="AO512" s="4">
        <v>1</v>
      </c>
      <c r="AP512" s="4"/>
      <c r="AQ512" s="4"/>
      <c r="AR512" s="4"/>
      <c r="AS512" s="4"/>
      <c r="AT512" s="4"/>
      <c r="AU512" s="4"/>
    </row>
    <row r="513" spans="1:47" x14ac:dyDescent="0.35">
      <c r="A513" t="s">
        <v>1287</v>
      </c>
      <c r="B513" s="7" t="s">
        <v>972</v>
      </c>
      <c r="C513" s="7" t="s">
        <v>527</v>
      </c>
      <c r="D513" s="7" t="s">
        <v>35</v>
      </c>
      <c r="E513" s="7" t="s">
        <v>1409</v>
      </c>
      <c r="F513" s="7">
        <v>1</v>
      </c>
      <c r="G513" s="8" t="s">
        <v>528</v>
      </c>
      <c r="H513" s="2">
        <f t="shared" si="14"/>
        <v>1</v>
      </c>
      <c r="I513" s="2" t="str">
        <f t="shared" si="15"/>
        <v>Complete</v>
      </c>
      <c r="AI513" s="4"/>
      <c r="AJ513" s="4"/>
      <c r="AK513" s="4"/>
      <c r="AL513" s="4"/>
      <c r="AM513" s="4"/>
      <c r="AN513" s="4"/>
      <c r="AO513" s="4"/>
      <c r="AP513" s="4"/>
      <c r="AQ513" s="4"/>
      <c r="AR513" s="4"/>
      <c r="AS513" s="4">
        <v>1</v>
      </c>
      <c r="AT513" s="4"/>
      <c r="AU513" s="4"/>
    </row>
    <row r="514" spans="1:47" x14ac:dyDescent="0.35">
      <c r="A514" t="s">
        <v>1287</v>
      </c>
      <c r="B514" s="7" t="s">
        <v>972</v>
      </c>
      <c r="C514" s="7" t="s">
        <v>527</v>
      </c>
      <c r="D514" s="7" t="s">
        <v>35</v>
      </c>
      <c r="E514" s="7" t="s">
        <v>1409</v>
      </c>
      <c r="F514" s="7">
        <v>2</v>
      </c>
      <c r="G514" s="8" t="s">
        <v>529</v>
      </c>
      <c r="H514" s="2">
        <f t="shared" ref="H514:H577" si="16">SUM(J514:AU514)</f>
        <v>1</v>
      </c>
      <c r="I514" s="2" t="str">
        <f t="shared" ref="I514:I577" si="17">IF(COUNTIF(A:A,A514)=SUMIF(A:A,A514,H:H),"Complete","Not Complete")</f>
        <v>Complete</v>
      </c>
      <c r="AI514" s="4"/>
      <c r="AJ514" s="4"/>
      <c r="AK514" s="4"/>
      <c r="AL514" s="4"/>
      <c r="AM514" s="4"/>
      <c r="AN514" s="4"/>
      <c r="AO514" s="4"/>
      <c r="AP514" s="4"/>
      <c r="AQ514" s="4"/>
      <c r="AR514" s="4"/>
      <c r="AS514" s="4">
        <v>1</v>
      </c>
      <c r="AT514" s="4"/>
      <c r="AU514" s="4"/>
    </row>
    <row r="515" spans="1:47" x14ac:dyDescent="0.35">
      <c r="A515" t="s">
        <v>1287</v>
      </c>
      <c r="B515" s="7" t="s">
        <v>972</v>
      </c>
      <c r="C515" s="7" t="s">
        <v>527</v>
      </c>
      <c r="D515" s="7" t="s">
        <v>35</v>
      </c>
      <c r="E515" s="7" t="s">
        <v>1409</v>
      </c>
      <c r="F515" s="7">
        <v>3</v>
      </c>
      <c r="G515" s="8" t="s">
        <v>530</v>
      </c>
      <c r="H515" s="2">
        <f t="shared" si="16"/>
        <v>1</v>
      </c>
      <c r="I515" s="2" t="str">
        <f t="shared" si="17"/>
        <v>Complete</v>
      </c>
      <c r="AI515" s="4"/>
      <c r="AJ515" s="4"/>
      <c r="AK515" s="4"/>
      <c r="AL515" s="4"/>
      <c r="AM515" s="4"/>
      <c r="AN515" s="4"/>
      <c r="AO515" s="4"/>
      <c r="AP515" s="4"/>
      <c r="AQ515" s="4"/>
      <c r="AR515" s="4"/>
      <c r="AS515" s="4">
        <v>1</v>
      </c>
      <c r="AT515" s="4"/>
      <c r="AU515" s="4"/>
    </row>
    <row r="516" spans="1:47" x14ac:dyDescent="0.35">
      <c r="A516" t="s">
        <v>1287</v>
      </c>
      <c r="B516" s="7" t="s">
        <v>972</v>
      </c>
      <c r="C516" s="7" t="s">
        <v>527</v>
      </c>
      <c r="D516" s="7" t="s">
        <v>35</v>
      </c>
      <c r="E516" s="7" t="s">
        <v>1409</v>
      </c>
      <c r="F516" s="7">
        <v>4</v>
      </c>
      <c r="G516" s="8" t="s">
        <v>531</v>
      </c>
      <c r="H516" s="2">
        <f t="shared" si="16"/>
        <v>1</v>
      </c>
      <c r="I516" s="2" t="str">
        <f t="shared" si="17"/>
        <v>Complete</v>
      </c>
      <c r="AI516" s="4"/>
      <c r="AJ516" s="4"/>
      <c r="AK516" s="4"/>
      <c r="AL516" s="4"/>
      <c r="AM516" s="4"/>
      <c r="AN516" s="4"/>
      <c r="AO516" s="4"/>
      <c r="AP516" s="4"/>
      <c r="AQ516" s="4"/>
      <c r="AR516" s="4"/>
      <c r="AS516" s="4">
        <v>1</v>
      </c>
      <c r="AT516" s="4"/>
      <c r="AU516" s="4"/>
    </row>
    <row r="517" spans="1:47" x14ac:dyDescent="0.35">
      <c r="A517" t="s">
        <v>1306</v>
      </c>
      <c r="B517" s="7" t="s">
        <v>785</v>
      </c>
      <c r="C517" s="7" t="s">
        <v>81</v>
      </c>
      <c r="D517" s="7" t="s">
        <v>35</v>
      </c>
      <c r="E517" s="7" t="s">
        <v>1409</v>
      </c>
      <c r="F517" s="7">
        <v>1</v>
      </c>
      <c r="G517" s="8" t="s">
        <v>82</v>
      </c>
      <c r="H517" s="2">
        <f t="shared" si="16"/>
        <v>1</v>
      </c>
      <c r="I517" s="2" t="str">
        <f t="shared" si="17"/>
        <v>Complete</v>
      </c>
      <c r="AI517" s="4"/>
      <c r="AJ517" s="4"/>
      <c r="AK517" s="4"/>
      <c r="AL517" s="4"/>
      <c r="AM517" s="4"/>
      <c r="AN517" s="4"/>
      <c r="AO517" s="4"/>
      <c r="AP517" s="4"/>
      <c r="AQ517" s="4"/>
      <c r="AR517" s="4"/>
      <c r="AS517" s="4">
        <v>1</v>
      </c>
      <c r="AT517" s="4"/>
      <c r="AU517" s="4"/>
    </row>
    <row r="518" spans="1:47" x14ac:dyDescent="0.35">
      <c r="A518" t="s">
        <v>1306</v>
      </c>
      <c r="B518" s="7" t="s">
        <v>785</v>
      </c>
      <c r="C518" s="7" t="s">
        <v>81</v>
      </c>
      <c r="D518" s="7" t="s">
        <v>35</v>
      </c>
      <c r="E518" s="7" t="s">
        <v>1409</v>
      </c>
      <c r="F518" s="7">
        <v>2</v>
      </c>
      <c r="G518" s="8" t="s">
        <v>83</v>
      </c>
      <c r="H518" s="2">
        <f t="shared" si="16"/>
        <v>1</v>
      </c>
      <c r="I518" s="2" t="str">
        <f t="shared" si="17"/>
        <v>Complete</v>
      </c>
      <c r="AI518" s="4"/>
      <c r="AJ518" s="4"/>
      <c r="AK518" s="4"/>
      <c r="AL518" s="4"/>
      <c r="AM518" s="4"/>
      <c r="AN518" s="4"/>
      <c r="AO518" s="4"/>
      <c r="AP518" s="4"/>
      <c r="AQ518" s="4"/>
      <c r="AR518" s="4"/>
      <c r="AS518" s="4">
        <v>1</v>
      </c>
      <c r="AT518" s="4"/>
      <c r="AU518" s="4"/>
    </row>
    <row r="519" spans="1:47" ht="29" x14ac:dyDescent="0.35">
      <c r="A519" t="s">
        <v>1306</v>
      </c>
      <c r="B519" s="7" t="s">
        <v>785</v>
      </c>
      <c r="C519" s="7" t="s">
        <v>81</v>
      </c>
      <c r="D519" s="7" t="s">
        <v>35</v>
      </c>
      <c r="E519" s="7" t="s">
        <v>1409</v>
      </c>
      <c r="F519" s="7">
        <v>3</v>
      </c>
      <c r="G519" s="8" t="s">
        <v>1139</v>
      </c>
      <c r="H519" s="2">
        <f t="shared" si="16"/>
        <v>1</v>
      </c>
      <c r="I519" s="2" t="str">
        <f t="shared" si="17"/>
        <v>Complete</v>
      </c>
      <c r="AI519" s="4"/>
      <c r="AJ519" s="4"/>
      <c r="AK519" s="4"/>
      <c r="AL519" s="4"/>
      <c r="AM519" s="4"/>
      <c r="AN519" s="4"/>
      <c r="AO519" s="4"/>
      <c r="AP519" s="4"/>
      <c r="AQ519" s="4"/>
      <c r="AR519" s="4"/>
      <c r="AS519" s="4">
        <v>1</v>
      </c>
      <c r="AT519" s="4"/>
      <c r="AU519" s="4"/>
    </row>
    <row r="520" spans="1:47" x14ac:dyDescent="0.35">
      <c r="A520" t="s">
        <v>1318</v>
      </c>
      <c r="B520" s="7" t="s">
        <v>847</v>
      </c>
      <c r="C520" s="7" t="s">
        <v>159</v>
      </c>
      <c r="D520" s="7" t="s">
        <v>35</v>
      </c>
      <c r="E520" s="7" t="s">
        <v>1409</v>
      </c>
      <c r="F520" s="7">
        <v>1</v>
      </c>
      <c r="G520" s="8" t="s">
        <v>808</v>
      </c>
      <c r="H520" s="2">
        <f t="shared" si="16"/>
        <v>1</v>
      </c>
      <c r="I520" s="2" t="str">
        <f t="shared" si="17"/>
        <v>Complete</v>
      </c>
      <c r="AI520" s="4"/>
      <c r="AJ520" s="4"/>
      <c r="AK520" s="4"/>
      <c r="AL520" s="4"/>
      <c r="AM520" s="4"/>
      <c r="AN520" s="4"/>
      <c r="AO520" s="4"/>
      <c r="AP520" s="4"/>
      <c r="AQ520" s="4"/>
      <c r="AR520" s="4"/>
      <c r="AS520" s="4">
        <v>1</v>
      </c>
      <c r="AT520" s="4"/>
      <c r="AU520" s="4"/>
    </row>
    <row r="521" spans="1:47" x14ac:dyDescent="0.35">
      <c r="A521" t="s">
        <v>1318</v>
      </c>
      <c r="B521" s="7" t="s">
        <v>847</v>
      </c>
      <c r="C521" s="7" t="s">
        <v>159</v>
      </c>
      <c r="D521" s="7" t="s">
        <v>35</v>
      </c>
      <c r="E521" s="7" t="s">
        <v>1409</v>
      </c>
      <c r="F521" s="7">
        <v>2</v>
      </c>
      <c r="G521" s="8" t="s">
        <v>809</v>
      </c>
      <c r="H521" s="2">
        <f t="shared" si="16"/>
        <v>1</v>
      </c>
      <c r="I521" s="2" t="str">
        <f t="shared" si="17"/>
        <v>Complete</v>
      </c>
      <c r="AI521" s="4"/>
      <c r="AJ521" s="4"/>
      <c r="AK521" s="4"/>
      <c r="AL521" s="4"/>
      <c r="AM521" s="4"/>
      <c r="AN521" s="4"/>
      <c r="AO521" s="4"/>
      <c r="AP521" s="4"/>
      <c r="AQ521" s="4"/>
      <c r="AR521" s="4"/>
      <c r="AS521" s="4">
        <v>1</v>
      </c>
      <c r="AT521" s="4"/>
      <c r="AU521" s="4"/>
    </row>
    <row r="522" spans="1:47" ht="29" x14ac:dyDescent="0.35">
      <c r="A522" t="s">
        <v>1318</v>
      </c>
      <c r="B522" s="7" t="s">
        <v>847</v>
      </c>
      <c r="C522" s="7" t="s">
        <v>159</v>
      </c>
      <c r="D522" s="7" t="s">
        <v>35</v>
      </c>
      <c r="E522" s="7" t="s">
        <v>1409</v>
      </c>
      <c r="F522" s="7">
        <v>3</v>
      </c>
      <c r="G522" s="8" t="s">
        <v>810</v>
      </c>
      <c r="H522" s="2">
        <f t="shared" si="16"/>
        <v>1</v>
      </c>
      <c r="I522" s="2" t="str">
        <f t="shared" si="17"/>
        <v>Complete</v>
      </c>
      <c r="AI522" s="4"/>
      <c r="AJ522" s="4"/>
      <c r="AK522" s="4"/>
      <c r="AL522" s="4"/>
      <c r="AM522" s="4"/>
      <c r="AN522" s="4"/>
      <c r="AO522" s="4"/>
      <c r="AP522" s="4"/>
      <c r="AQ522" s="4"/>
      <c r="AR522" s="4"/>
      <c r="AS522" s="4">
        <v>1</v>
      </c>
      <c r="AT522" s="4"/>
      <c r="AU522" s="4"/>
    </row>
    <row r="523" spans="1:47" ht="29" x14ac:dyDescent="0.35">
      <c r="A523" t="s">
        <v>1318</v>
      </c>
      <c r="B523" s="7" t="s">
        <v>847</v>
      </c>
      <c r="C523" s="7" t="s">
        <v>159</v>
      </c>
      <c r="D523" s="7" t="s">
        <v>35</v>
      </c>
      <c r="E523" s="7" t="s">
        <v>1409</v>
      </c>
      <c r="F523" s="7">
        <v>4</v>
      </c>
      <c r="G523" s="8" t="s">
        <v>811</v>
      </c>
      <c r="H523" s="2">
        <f t="shared" si="16"/>
        <v>1</v>
      </c>
      <c r="I523" s="2" t="str">
        <f t="shared" si="17"/>
        <v>Complete</v>
      </c>
      <c r="AI523" s="4"/>
      <c r="AJ523" s="4"/>
      <c r="AK523" s="4"/>
      <c r="AL523" s="4"/>
      <c r="AM523" s="4"/>
      <c r="AN523" s="4"/>
      <c r="AO523" s="4"/>
      <c r="AP523" s="4"/>
      <c r="AQ523" s="4"/>
      <c r="AR523" s="4"/>
      <c r="AS523" s="4">
        <v>1</v>
      </c>
      <c r="AT523" s="4"/>
      <c r="AU523" s="4"/>
    </row>
    <row r="524" spans="1:47" ht="29" x14ac:dyDescent="0.35">
      <c r="A524" t="s">
        <v>1324</v>
      </c>
      <c r="B524" s="7" t="s">
        <v>847</v>
      </c>
      <c r="C524" s="7" t="s">
        <v>198</v>
      </c>
      <c r="D524" s="7" t="s">
        <v>35</v>
      </c>
      <c r="E524" s="7" t="s">
        <v>1409</v>
      </c>
      <c r="F524" s="7">
        <v>1</v>
      </c>
      <c r="G524" s="8" t="s">
        <v>878</v>
      </c>
      <c r="H524" s="2">
        <f t="shared" si="16"/>
        <v>1</v>
      </c>
      <c r="I524" s="2" t="str">
        <f t="shared" si="17"/>
        <v>Complete</v>
      </c>
      <c r="AI524" s="4"/>
      <c r="AJ524" s="4"/>
      <c r="AK524" s="4"/>
      <c r="AL524" s="4"/>
      <c r="AM524" s="4"/>
      <c r="AN524" s="4"/>
      <c r="AO524" s="4">
        <v>1</v>
      </c>
      <c r="AP524" s="4"/>
      <c r="AQ524" s="4"/>
      <c r="AR524" s="4"/>
      <c r="AS524" s="4"/>
      <c r="AT524" s="4"/>
      <c r="AU524" s="4"/>
    </row>
    <row r="525" spans="1:47" ht="29" x14ac:dyDescent="0.35">
      <c r="A525" t="s">
        <v>1324</v>
      </c>
      <c r="B525" s="7" t="s">
        <v>847</v>
      </c>
      <c r="C525" s="7" t="s">
        <v>198</v>
      </c>
      <c r="D525" s="7" t="s">
        <v>35</v>
      </c>
      <c r="E525" s="7" t="s">
        <v>1409</v>
      </c>
      <c r="F525" s="7">
        <v>2</v>
      </c>
      <c r="G525" s="8" t="s">
        <v>824</v>
      </c>
      <c r="H525" s="2">
        <f t="shared" si="16"/>
        <v>1</v>
      </c>
      <c r="I525" s="2" t="str">
        <f t="shared" si="17"/>
        <v>Complete</v>
      </c>
      <c r="AI525" s="4"/>
      <c r="AJ525" s="4"/>
      <c r="AK525" s="4"/>
      <c r="AL525" s="4"/>
      <c r="AM525" s="4"/>
      <c r="AN525" s="4"/>
      <c r="AO525" s="4">
        <v>1</v>
      </c>
      <c r="AP525" s="4"/>
      <c r="AQ525" s="4"/>
      <c r="AR525" s="4"/>
      <c r="AS525" s="4"/>
      <c r="AT525" s="4"/>
      <c r="AU525" s="4"/>
    </row>
    <row r="526" spans="1:47" ht="72.5" x14ac:dyDescent="0.35">
      <c r="A526" t="s">
        <v>1324</v>
      </c>
      <c r="B526" s="7" t="s">
        <v>847</v>
      </c>
      <c r="C526" s="7" t="s">
        <v>198</v>
      </c>
      <c r="D526" s="7" t="s">
        <v>35</v>
      </c>
      <c r="E526" s="7" t="s">
        <v>1409</v>
      </c>
      <c r="F526" s="7">
        <v>3</v>
      </c>
      <c r="G526" s="8" t="s">
        <v>879</v>
      </c>
      <c r="H526" s="2">
        <f t="shared" si="16"/>
        <v>1</v>
      </c>
      <c r="I526" s="2" t="str">
        <f t="shared" si="17"/>
        <v>Complete</v>
      </c>
      <c r="AI526" s="4"/>
      <c r="AJ526" s="4"/>
      <c r="AK526" s="4"/>
      <c r="AL526" s="4"/>
      <c r="AM526" s="4"/>
      <c r="AN526" s="4"/>
      <c r="AO526" s="4">
        <v>1</v>
      </c>
      <c r="AP526" s="4"/>
      <c r="AQ526" s="4"/>
      <c r="AR526" s="4"/>
      <c r="AS526" s="4"/>
      <c r="AT526" s="4"/>
      <c r="AU526" s="4"/>
    </row>
    <row r="527" spans="1:47" x14ac:dyDescent="0.35">
      <c r="A527" t="s">
        <v>1324</v>
      </c>
      <c r="B527" s="7" t="s">
        <v>847</v>
      </c>
      <c r="C527" s="7" t="s">
        <v>198</v>
      </c>
      <c r="D527" s="7" t="s">
        <v>35</v>
      </c>
      <c r="E527" s="7" t="s">
        <v>1409</v>
      </c>
      <c r="F527" s="7">
        <v>4</v>
      </c>
      <c r="G527" s="8" t="s">
        <v>825</v>
      </c>
      <c r="H527" s="2">
        <f t="shared" si="16"/>
        <v>1</v>
      </c>
      <c r="I527" s="2" t="str">
        <f t="shared" si="17"/>
        <v>Complete</v>
      </c>
      <c r="AI527" s="4"/>
      <c r="AJ527" s="4"/>
      <c r="AK527" s="4"/>
      <c r="AL527" s="4"/>
      <c r="AM527" s="4"/>
      <c r="AN527" s="4"/>
      <c r="AO527" s="4">
        <v>1</v>
      </c>
      <c r="AP527" s="4"/>
      <c r="AQ527" s="4"/>
      <c r="AR527" s="4"/>
      <c r="AS527" s="4"/>
      <c r="AT527" s="4"/>
      <c r="AU527" s="4"/>
    </row>
    <row r="528" spans="1:47" ht="29" x14ac:dyDescent="0.35">
      <c r="A528" t="s">
        <v>1345</v>
      </c>
      <c r="B528" s="7" t="s">
        <v>1000</v>
      </c>
      <c r="C528" s="7" t="s">
        <v>604</v>
      </c>
      <c r="D528" s="7" t="s">
        <v>35</v>
      </c>
      <c r="E528" s="7" t="s">
        <v>1409</v>
      </c>
      <c r="F528" s="7">
        <v>1</v>
      </c>
      <c r="G528" s="8" t="s">
        <v>1042</v>
      </c>
      <c r="H528" s="2">
        <f t="shared" si="16"/>
        <v>1</v>
      </c>
      <c r="I528" s="2" t="str">
        <f t="shared" si="17"/>
        <v>Complete</v>
      </c>
      <c r="AI528" s="4"/>
      <c r="AJ528" s="4"/>
      <c r="AK528" s="4"/>
      <c r="AL528" s="4"/>
      <c r="AM528" s="4"/>
      <c r="AN528" s="4"/>
      <c r="AO528" s="4"/>
      <c r="AP528" s="4"/>
      <c r="AQ528" s="4"/>
      <c r="AR528" s="4"/>
      <c r="AS528" s="4">
        <v>1</v>
      </c>
      <c r="AT528" s="4"/>
      <c r="AU528" s="4"/>
    </row>
    <row r="529" spans="1:47" x14ac:dyDescent="0.35">
      <c r="A529" t="s">
        <v>1345</v>
      </c>
      <c r="B529" s="7" t="s">
        <v>1000</v>
      </c>
      <c r="C529" s="7" t="s">
        <v>604</v>
      </c>
      <c r="D529" s="7" t="s">
        <v>35</v>
      </c>
      <c r="E529" s="7" t="s">
        <v>1409</v>
      </c>
      <c r="F529" s="7">
        <v>2</v>
      </c>
      <c r="G529" s="8" t="s">
        <v>1053</v>
      </c>
      <c r="H529" s="2">
        <f t="shared" si="16"/>
        <v>1</v>
      </c>
      <c r="I529" s="2" t="str">
        <f t="shared" si="17"/>
        <v>Complete</v>
      </c>
      <c r="AI529" s="4"/>
      <c r="AJ529" s="4"/>
      <c r="AK529" s="4"/>
      <c r="AL529" s="4"/>
      <c r="AM529" s="4"/>
      <c r="AN529" s="4"/>
      <c r="AO529" s="4"/>
      <c r="AP529" s="4"/>
      <c r="AQ529" s="4"/>
      <c r="AR529" s="4"/>
      <c r="AS529" s="4">
        <v>1</v>
      </c>
      <c r="AT529" s="4"/>
      <c r="AU529" s="4"/>
    </row>
    <row r="530" spans="1:47" ht="58" x14ac:dyDescent="0.35">
      <c r="A530" t="s">
        <v>1345</v>
      </c>
      <c r="B530" s="7" t="s">
        <v>1000</v>
      </c>
      <c r="C530" s="7" t="s">
        <v>604</v>
      </c>
      <c r="D530" s="7" t="s">
        <v>35</v>
      </c>
      <c r="E530" s="7" t="s">
        <v>1409</v>
      </c>
      <c r="F530" s="7">
        <v>3</v>
      </c>
      <c r="G530" s="8" t="s">
        <v>1054</v>
      </c>
      <c r="H530" s="2">
        <f t="shared" si="16"/>
        <v>1</v>
      </c>
      <c r="I530" s="2" t="str">
        <f t="shared" si="17"/>
        <v>Complete</v>
      </c>
      <c r="AI530" s="4"/>
      <c r="AJ530" s="4"/>
      <c r="AK530" s="4"/>
      <c r="AL530" s="4"/>
      <c r="AM530" s="4"/>
      <c r="AN530" s="4"/>
      <c r="AO530" s="4"/>
      <c r="AP530" s="4"/>
      <c r="AQ530" s="4"/>
      <c r="AR530" s="4"/>
      <c r="AS530" s="4">
        <v>1</v>
      </c>
      <c r="AT530" s="4"/>
      <c r="AU530" s="4"/>
    </row>
    <row r="531" spans="1:47" x14ac:dyDescent="0.35">
      <c r="A531" t="s">
        <v>1345</v>
      </c>
      <c r="B531" s="7" t="s">
        <v>1000</v>
      </c>
      <c r="C531" s="7" t="s">
        <v>604</v>
      </c>
      <c r="D531" s="7" t="s">
        <v>35</v>
      </c>
      <c r="E531" s="7" t="s">
        <v>1409</v>
      </c>
      <c r="F531" s="7">
        <v>4</v>
      </c>
      <c r="G531" s="8" t="s">
        <v>1043</v>
      </c>
      <c r="H531" s="2">
        <f t="shared" si="16"/>
        <v>1</v>
      </c>
      <c r="I531" s="2" t="str">
        <f t="shared" si="17"/>
        <v>Complete</v>
      </c>
      <c r="AI531" s="4"/>
      <c r="AJ531" s="4"/>
      <c r="AK531" s="4"/>
      <c r="AL531" s="4"/>
      <c r="AM531" s="4"/>
      <c r="AN531" s="4"/>
      <c r="AO531" s="4"/>
      <c r="AP531" s="4"/>
      <c r="AQ531" s="4"/>
      <c r="AR531" s="4"/>
      <c r="AS531" s="4">
        <v>1</v>
      </c>
      <c r="AT531" s="4"/>
      <c r="AU531" s="4"/>
    </row>
    <row r="532" spans="1:47" x14ac:dyDescent="0.35">
      <c r="A532" t="s">
        <v>1368</v>
      </c>
      <c r="B532" s="7" t="s">
        <v>959</v>
      </c>
      <c r="C532" s="7" t="s">
        <v>325</v>
      </c>
      <c r="D532" s="7" t="s">
        <v>35</v>
      </c>
      <c r="E532" s="7" t="s">
        <v>1409</v>
      </c>
      <c r="F532" s="7">
        <v>1</v>
      </c>
      <c r="G532" s="8" t="s">
        <v>928</v>
      </c>
      <c r="H532" s="2">
        <f t="shared" si="16"/>
        <v>1</v>
      </c>
      <c r="I532" s="2" t="str">
        <f t="shared" si="17"/>
        <v>Complete</v>
      </c>
      <c r="AB532" s="4">
        <v>1</v>
      </c>
      <c r="AI532" s="4"/>
      <c r="AJ532" s="4"/>
      <c r="AK532" s="4"/>
      <c r="AL532" s="4"/>
      <c r="AM532" s="4"/>
      <c r="AN532" s="4"/>
      <c r="AO532" s="4"/>
      <c r="AP532" s="4"/>
      <c r="AQ532" s="4"/>
      <c r="AR532" s="4"/>
      <c r="AS532" s="4"/>
      <c r="AT532" s="4"/>
      <c r="AU532" s="4"/>
    </row>
    <row r="533" spans="1:47" ht="29" x14ac:dyDescent="0.35">
      <c r="A533" t="s">
        <v>1368</v>
      </c>
      <c r="B533" s="7" t="s">
        <v>959</v>
      </c>
      <c r="C533" s="7" t="s">
        <v>325</v>
      </c>
      <c r="D533" s="7" t="s">
        <v>35</v>
      </c>
      <c r="E533" s="7" t="s">
        <v>1409</v>
      </c>
      <c r="F533" s="7">
        <v>2</v>
      </c>
      <c r="G533" s="9" t="s">
        <v>929</v>
      </c>
      <c r="H533" s="2">
        <f t="shared" si="16"/>
        <v>1</v>
      </c>
      <c r="I533" s="2" t="str">
        <f t="shared" si="17"/>
        <v>Complete</v>
      </c>
      <c r="AB533" s="4">
        <v>1</v>
      </c>
      <c r="AI533" s="4"/>
      <c r="AJ533" s="4"/>
      <c r="AK533" s="4"/>
      <c r="AL533" s="4"/>
      <c r="AM533" s="4"/>
      <c r="AN533" s="4"/>
      <c r="AO533" s="4"/>
      <c r="AP533" s="4"/>
      <c r="AQ533" s="4"/>
      <c r="AR533" s="4"/>
      <c r="AS533" s="4"/>
      <c r="AT533" s="4"/>
      <c r="AU533" s="4"/>
    </row>
    <row r="534" spans="1:47" x14ac:dyDescent="0.35">
      <c r="A534" t="s">
        <v>1368</v>
      </c>
      <c r="B534" s="7" t="s">
        <v>959</v>
      </c>
      <c r="C534" s="7" t="s">
        <v>325</v>
      </c>
      <c r="D534" s="7" t="s">
        <v>35</v>
      </c>
      <c r="E534" s="7" t="s">
        <v>1409</v>
      </c>
      <c r="F534" s="7">
        <v>3</v>
      </c>
      <c r="G534" s="8" t="s">
        <v>930</v>
      </c>
      <c r="H534" s="2">
        <f t="shared" si="16"/>
        <v>1</v>
      </c>
      <c r="I534" s="2" t="str">
        <f t="shared" si="17"/>
        <v>Complete</v>
      </c>
      <c r="AB534" s="4">
        <v>1</v>
      </c>
      <c r="AI534" s="4"/>
      <c r="AJ534" s="4"/>
      <c r="AK534" s="4"/>
      <c r="AL534" s="4"/>
      <c r="AM534" s="4"/>
      <c r="AN534" s="4"/>
      <c r="AO534" s="4"/>
      <c r="AP534" s="4"/>
      <c r="AQ534" s="4"/>
      <c r="AR534" s="4"/>
      <c r="AS534" s="4"/>
      <c r="AT534" s="4"/>
      <c r="AU534" s="4"/>
    </row>
    <row r="535" spans="1:47" x14ac:dyDescent="0.35">
      <c r="A535" t="s">
        <v>1368</v>
      </c>
      <c r="B535" s="7" t="s">
        <v>959</v>
      </c>
      <c r="C535" s="7" t="s">
        <v>325</v>
      </c>
      <c r="D535" s="7" t="s">
        <v>35</v>
      </c>
      <c r="E535" s="7" t="s">
        <v>1409</v>
      </c>
      <c r="F535" s="7">
        <v>4</v>
      </c>
      <c r="G535" s="8" t="s">
        <v>931</v>
      </c>
      <c r="H535" s="2">
        <f t="shared" si="16"/>
        <v>1</v>
      </c>
      <c r="I535" s="2" t="str">
        <f t="shared" si="17"/>
        <v>Complete</v>
      </c>
      <c r="AB535" s="4">
        <v>1</v>
      </c>
      <c r="AI535" s="4"/>
      <c r="AJ535" s="4"/>
      <c r="AK535" s="4"/>
      <c r="AL535" s="4"/>
      <c r="AM535" s="4"/>
      <c r="AN535" s="4"/>
      <c r="AO535" s="4"/>
      <c r="AP535" s="4"/>
      <c r="AQ535" s="4"/>
      <c r="AR535" s="4"/>
      <c r="AS535" s="4"/>
      <c r="AT535" s="4"/>
      <c r="AU535" s="4"/>
    </row>
    <row r="536" spans="1:47" x14ac:dyDescent="0.35">
      <c r="A536" t="s">
        <v>1370</v>
      </c>
      <c r="B536" s="7" t="s">
        <v>959</v>
      </c>
      <c r="C536" s="7" t="s">
        <v>342</v>
      </c>
      <c r="D536" s="7" t="s">
        <v>35</v>
      </c>
      <c r="E536" s="7" t="s">
        <v>1409</v>
      </c>
      <c r="F536" s="7">
        <v>1</v>
      </c>
      <c r="G536" s="8" t="s">
        <v>1153</v>
      </c>
      <c r="H536" s="2">
        <f t="shared" si="16"/>
        <v>1</v>
      </c>
      <c r="I536" s="2" t="str">
        <f t="shared" si="17"/>
        <v>Complete</v>
      </c>
      <c r="AI536" s="4"/>
      <c r="AJ536" s="4"/>
      <c r="AK536" s="4"/>
      <c r="AL536" s="4"/>
      <c r="AM536" s="4"/>
      <c r="AN536" s="4"/>
      <c r="AO536" s="4"/>
      <c r="AP536" s="4"/>
      <c r="AQ536" s="4"/>
      <c r="AR536" s="4"/>
      <c r="AS536" s="4">
        <v>1</v>
      </c>
      <c r="AT536" s="4"/>
      <c r="AU536" s="4"/>
    </row>
    <row r="537" spans="1:47" ht="29" x14ac:dyDescent="0.35">
      <c r="A537" t="s">
        <v>1370</v>
      </c>
      <c r="B537" s="7" t="s">
        <v>959</v>
      </c>
      <c r="C537" s="7" t="s">
        <v>342</v>
      </c>
      <c r="D537" s="7" t="s">
        <v>35</v>
      </c>
      <c r="E537" s="7" t="s">
        <v>1409</v>
      </c>
      <c r="F537" s="7">
        <v>2</v>
      </c>
      <c r="G537" s="8" t="s">
        <v>936</v>
      </c>
      <c r="H537" s="2">
        <f t="shared" si="16"/>
        <v>1</v>
      </c>
      <c r="I537" s="2" t="str">
        <f t="shared" si="17"/>
        <v>Complete</v>
      </c>
      <c r="AI537" s="4"/>
      <c r="AJ537" s="4"/>
      <c r="AK537" s="4"/>
      <c r="AL537" s="4"/>
      <c r="AM537" s="4"/>
      <c r="AN537" s="4"/>
      <c r="AO537" s="4"/>
      <c r="AP537" s="4"/>
      <c r="AQ537" s="4"/>
      <c r="AR537" s="4"/>
      <c r="AS537" s="4">
        <v>1</v>
      </c>
      <c r="AT537" s="4"/>
      <c r="AU537" s="4"/>
    </row>
    <row r="538" spans="1:47" x14ac:dyDescent="0.35">
      <c r="A538" t="s">
        <v>1370</v>
      </c>
      <c r="B538" s="7" t="s">
        <v>959</v>
      </c>
      <c r="C538" s="7" t="s">
        <v>342</v>
      </c>
      <c r="D538" s="7" t="s">
        <v>35</v>
      </c>
      <c r="E538" s="7" t="s">
        <v>1409</v>
      </c>
      <c r="F538" s="7">
        <v>3</v>
      </c>
      <c r="G538" s="8" t="s">
        <v>1154</v>
      </c>
      <c r="H538" s="2">
        <f t="shared" si="16"/>
        <v>1</v>
      </c>
      <c r="I538" s="2" t="str">
        <f t="shared" si="17"/>
        <v>Complete</v>
      </c>
      <c r="AI538" s="4"/>
      <c r="AJ538" s="4"/>
      <c r="AK538" s="4"/>
      <c r="AL538" s="4"/>
      <c r="AM538" s="4"/>
      <c r="AN538" s="4"/>
      <c r="AO538" s="4"/>
      <c r="AP538" s="4"/>
      <c r="AQ538" s="4"/>
      <c r="AR538" s="4"/>
      <c r="AS538" s="4">
        <v>1</v>
      </c>
      <c r="AT538" s="4"/>
      <c r="AU538" s="4"/>
    </row>
    <row r="539" spans="1:47" x14ac:dyDescent="0.35">
      <c r="A539" t="s">
        <v>1370</v>
      </c>
      <c r="B539" s="7" t="s">
        <v>959</v>
      </c>
      <c r="C539" s="7" t="s">
        <v>342</v>
      </c>
      <c r="D539" s="7" t="s">
        <v>35</v>
      </c>
      <c r="E539" s="7" t="s">
        <v>1409</v>
      </c>
      <c r="F539" s="7">
        <v>4</v>
      </c>
      <c r="G539" s="8" t="s">
        <v>937</v>
      </c>
      <c r="H539" s="2">
        <f t="shared" si="16"/>
        <v>1</v>
      </c>
      <c r="I539" s="2" t="str">
        <f t="shared" si="17"/>
        <v>Complete</v>
      </c>
      <c r="AI539" s="4"/>
      <c r="AJ539" s="4"/>
      <c r="AK539" s="4"/>
      <c r="AL539" s="4"/>
      <c r="AM539" s="4"/>
      <c r="AN539" s="4"/>
      <c r="AO539" s="4"/>
      <c r="AP539" s="4"/>
      <c r="AQ539" s="4"/>
      <c r="AR539" s="4"/>
      <c r="AS539" s="4">
        <v>1</v>
      </c>
      <c r="AT539" s="4"/>
      <c r="AU539" s="4"/>
    </row>
    <row r="540" spans="1:47" ht="29" x14ac:dyDescent="0.35">
      <c r="A540" t="s">
        <v>1370</v>
      </c>
      <c r="B540" s="7" t="s">
        <v>959</v>
      </c>
      <c r="C540" s="7" t="s">
        <v>342</v>
      </c>
      <c r="D540" s="7" t="s">
        <v>35</v>
      </c>
      <c r="E540" s="7" t="s">
        <v>1409</v>
      </c>
      <c r="F540" s="7">
        <v>5</v>
      </c>
      <c r="G540" s="8" t="s">
        <v>938</v>
      </c>
      <c r="H540" s="2">
        <f t="shared" si="16"/>
        <v>1</v>
      </c>
      <c r="I540" s="2" t="str">
        <f t="shared" si="17"/>
        <v>Complete</v>
      </c>
      <c r="AI540" s="4"/>
      <c r="AJ540" s="4"/>
      <c r="AK540" s="4"/>
      <c r="AL540" s="4"/>
      <c r="AM540" s="4"/>
      <c r="AN540" s="4"/>
      <c r="AO540" s="4"/>
      <c r="AP540" s="4"/>
      <c r="AQ540" s="4"/>
      <c r="AR540" s="4"/>
      <c r="AS540" s="4">
        <v>1</v>
      </c>
      <c r="AT540" s="4"/>
      <c r="AU540" s="4"/>
    </row>
    <row r="541" spans="1:47" ht="29" x14ac:dyDescent="0.35">
      <c r="A541" t="s">
        <v>1263</v>
      </c>
      <c r="B541" s="7" t="s">
        <v>784</v>
      </c>
      <c r="C541" s="7" t="s">
        <v>211</v>
      </c>
      <c r="D541" s="7" t="s">
        <v>35</v>
      </c>
      <c r="E541" s="7" t="s">
        <v>211</v>
      </c>
      <c r="F541" s="7">
        <v>1</v>
      </c>
      <c r="G541" s="8" t="s">
        <v>212</v>
      </c>
      <c r="H541" s="2">
        <f t="shared" si="16"/>
        <v>1</v>
      </c>
      <c r="I541" s="2" t="str">
        <f t="shared" si="17"/>
        <v>Complete</v>
      </c>
      <c r="J541" s="4">
        <v>1</v>
      </c>
      <c r="AI541" s="4"/>
      <c r="AJ541" s="4"/>
      <c r="AK541" s="4"/>
      <c r="AL541" s="4"/>
      <c r="AM541" s="4"/>
      <c r="AN541" s="4"/>
      <c r="AO541" s="4"/>
      <c r="AP541" s="4"/>
      <c r="AQ541" s="4"/>
      <c r="AR541" s="4"/>
      <c r="AS541" s="4"/>
      <c r="AT541" s="4"/>
      <c r="AU541" s="4"/>
    </row>
    <row r="542" spans="1:47" ht="29" x14ac:dyDescent="0.35">
      <c r="A542" t="s">
        <v>1286</v>
      </c>
      <c r="B542" s="7" t="s">
        <v>972</v>
      </c>
      <c r="C542" s="7" t="s">
        <v>211</v>
      </c>
      <c r="D542" s="7" t="s">
        <v>35</v>
      </c>
      <c r="E542" s="7" t="s">
        <v>211</v>
      </c>
      <c r="F542" s="7">
        <v>1</v>
      </c>
      <c r="G542" s="8" t="s">
        <v>212</v>
      </c>
      <c r="H542" s="2">
        <f t="shared" si="16"/>
        <v>1</v>
      </c>
      <c r="I542" s="2" t="str">
        <f t="shared" si="17"/>
        <v>Complete</v>
      </c>
      <c r="J542" s="4">
        <v>1</v>
      </c>
      <c r="AI542" s="4"/>
      <c r="AJ542" s="4"/>
      <c r="AK542" s="4"/>
      <c r="AL542" s="4"/>
      <c r="AM542" s="4"/>
      <c r="AN542" s="4"/>
      <c r="AO542" s="4"/>
      <c r="AP542" s="4"/>
      <c r="AQ542" s="4"/>
      <c r="AR542" s="4"/>
      <c r="AS542" s="4"/>
      <c r="AT542" s="4"/>
      <c r="AU542" s="4"/>
    </row>
    <row r="543" spans="1:47" ht="29" x14ac:dyDescent="0.35">
      <c r="A543" t="s">
        <v>1326</v>
      </c>
      <c r="B543" s="7" t="s">
        <v>847</v>
      </c>
      <c r="C543" s="7" t="s">
        <v>211</v>
      </c>
      <c r="D543" s="7" t="s">
        <v>35</v>
      </c>
      <c r="E543" s="7" t="s">
        <v>211</v>
      </c>
      <c r="F543" s="7">
        <v>1</v>
      </c>
      <c r="G543" s="8" t="s">
        <v>829</v>
      </c>
      <c r="H543" s="2">
        <f t="shared" si="16"/>
        <v>1</v>
      </c>
      <c r="I543" s="2" t="str">
        <f t="shared" si="17"/>
        <v>Complete</v>
      </c>
      <c r="J543" s="4">
        <v>1</v>
      </c>
      <c r="AI543" s="4"/>
      <c r="AJ543" s="4"/>
      <c r="AK543" s="4"/>
      <c r="AL543" s="4"/>
      <c r="AM543" s="4"/>
      <c r="AN543" s="4"/>
      <c r="AO543" s="4"/>
      <c r="AP543" s="4"/>
      <c r="AQ543" s="4"/>
      <c r="AR543" s="4"/>
      <c r="AS543" s="4"/>
      <c r="AT543" s="4"/>
      <c r="AU543" s="4"/>
    </row>
    <row r="544" spans="1:47" ht="29" x14ac:dyDescent="0.35">
      <c r="A544" t="s">
        <v>1352</v>
      </c>
      <c r="B544" s="7" t="s">
        <v>1000</v>
      </c>
      <c r="C544" s="7" t="s">
        <v>211</v>
      </c>
      <c r="D544" s="7" t="s">
        <v>35</v>
      </c>
      <c r="E544" s="7" t="s">
        <v>211</v>
      </c>
      <c r="F544" s="7">
        <v>1</v>
      </c>
      <c r="G544" s="8" t="s">
        <v>1082</v>
      </c>
      <c r="H544" s="2">
        <f t="shared" si="16"/>
        <v>1</v>
      </c>
      <c r="I544" s="2" t="str">
        <f t="shared" si="17"/>
        <v>Complete</v>
      </c>
      <c r="J544" s="4">
        <v>1</v>
      </c>
      <c r="AI544" s="4"/>
      <c r="AJ544" s="4"/>
      <c r="AK544" s="4"/>
      <c r="AL544" s="4"/>
      <c r="AM544" s="4"/>
      <c r="AN544" s="4"/>
      <c r="AO544" s="4"/>
      <c r="AP544" s="4"/>
      <c r="AQ544" s="4"/>
      <c r="AR544" s="4"/>
      <c r="AS544" s="4"/>
      <c r="AT544" s="4"/>
      <c r="AU544" s="4"/>
    </row>
    <row r="545" spans="1:47" ht="29" x14ac:dyDescent="0.35">
      <c r="A545" t="s">
        <v>1377</v>
      </c>
      <c r="B545" s="7" t="s">
        <v>959</v>
      </c>
      <c r="C545" s="7" t="s">
        <v>211</v>
      </c>
      <c r="D545" s="7" t="s">
        <v>35</v>
      </c>
      <c r="E545" s="7" t="s">
        <v>211</v>
      </c>
      <c r="F545" s="7">
        <v>1</v>
      </c>
      <c r="G545" s="8" t="s">
        <v>956</v>
      </c>
      <c r="H545" s="2">
        <f t="shared" si="16"/>
        <v>1</v>
      </c>
      <c r="I545" s="2" t="str">
        <f t="shared" si="17"/>
        <v>Complete</v>
      </c>
      <c r="J545" s="4">
        <v>1</v>
      </c>
      <c r="AI545" s="4"/>
      <c r="AJ545" s="4"/>
      <c r="AK545" s="4"/>
      <c r="AL545" s="4"/>
      <c r="AM545" s="4"/>
      <c r="AN545" s="4"/>
      <c r="AO545" s="4"/>
      <c r="AP545" s="4"/>
      <c r="AQ545" s="4"/>
      <c r="AR545" s="4"/>
      <c r="AS545" s="4"/>
      <c r="AT545" s="4"/>
      <c r="AU545" s="4"/>
    </row>
    <row r="546" spans="1:47" x14ac:dyDescent="0.35">
      <c r="A546" t="s">
        <v>1264</v>
      </c>
      <c r="B546" s="7" t="s">
        <v>784</v>
      </c>
      <c r="C546" s="7" t="s">
        <v>775</v>
      </c>
      <c r="D546" s="7" t="s">
        <v>35</v>
      </c>
      <c r="E546" s="7" t="s">
        <v>775</v>
      </c>
      <c r="F546" s="7">
        <v>1</v>
      </c>
      <c r="G546" s="8" t="s">
        <v>776</v>
      </c>
      <c r="H546" s="2">
        <f t="shared" si="16"/>
        <v>1</v>
      </c>
      <c r="I546" s="2" t="str">
        <f t="shared" si="17"/>
        <v>Complete</v>
      </c>
      <c r="J546" s="4">
        <v>1</v>
      </c>
      <c r="AI546" s="4"/>
      <c r="AJ546" s="4"/>
      <c r="AK546" s="4"/>
      <c r="AL546" s="4"/>
      <c r="AM546" s="4"/>
      <c r="AN546" s="4"/>
      <c r="AO546" s="4"/>
      <c r="AP546" s="4"/>
      <c r="AQ546" s="4"/>
      <c r="AR546" s="4"/>
      <c r="AS546" s="4"/>
      <c r="AT546" s="4"/>
      <c r="AU546" s="4"/>
    </row>
    <row r="547" spans="1:47" ht="29" x14ac:dyDescent="0.35">
      <c r="A547" t="s">
        <v>1264</v>
      </c>
      <c r="B547" s="7" t="s">
        <v>784</v>
      </c>
      <c r="C547" s="7" t="s">
        <v>775</v>
      </c>
      <c r="D547" s="7" t="s">
        <v>35</v>
      </c>
      <c r="E547" s="7" t="s">
        <v>775</v>
      </c>
      <c r="F547" s="7">
        <v>2</v>
      </c>
      <c r="G547" s="8" t="s">
        <v>575</v>
      </c>
      <c r="H547" s="2">
        <f t="shared" si="16"/>
        <v>1</v>
      </c>
      <c r="I547" s="2" t="str">
        <f t="shared" si="17"/>
        <v>Complete</v>
      </c>
      <c r="J547" s="4">
        <v>1</v>
      </c>
      <c r="AI547" s="4"/>
      <c r="AJ547" s="4"/>
      <c r="AK547" s="4"/>
      <c r="AL547" s="4"/>
      <c r="AM547" s="4"/>
      <c r="AN547" s="4"/>
      <c r="AO547" s="4"/>
      <c r="AP547" s="4"/>
      <c r="AQ547" s="4"/>
      <c r="AR547" s="4"/>
      <c r="AS547" s="4"/>
      <c r="AT547" s="4"/>
      <c r="AU547" s="4"/>
    </row>
    <row r="548" spans="1:47" x14ac:dyDescent="0.35">
      <c r="A548" t="s">
        <v>1264</v>
      </c>
      <c r="B548" s="7" t="s">
        <v>784</v>
      </c>
      <c r="C548" s="7" t="s">
        <v>775</v>
      </c>
      <c r="D548" s="7" t="s">
        <v>35</v>
      </c>
      <c r="E548" s="7" t="s">
        <v>775</v>
      </c>
      <c r="F548" s="7">
        <v>3</v>
      </c>
      <c r="G548" s="8" t="s">
        <v>578</v>
      </c>
      <c r="H548" s="2">
        <f t="shared" si="16"/>
        <v>1</v>
      </c>
      <c r="I548" s="2" t="str">
        <f t="shared" si="17"/>
        <v>Complete</v>
      </c>
      <c r="J548" s="4">
        <v>1</v>
      </c>
      <c r="AI548" s="4"/>
      <c r="AJ548" s="4"/>
      <c r="AK548" s="4"/>
      <c r="AL548" s="4"/>
      <c r="AM548" s="4"/>
      <c r="AN548" s="4"/>
      <c r="AO548" s="4"/>
      <c r="AP548" s="4"/>
      <c r="AQ548" s="4"/>
      <c r="AR548" s="4"/>
      <c r="AS548" s="4"/>
      <c r="AT548" s="4"/>
      <c r="AU548" s="4"/>
    </row>
    <row r="549" spans="1:47" ht="58" x14ac:dyDescent="0.35">
      <c r="A549" t="s">
        <v>1264</v>
      </c>
      <c r="B549" s="7" t="s">
        <v>784</v>
      </c>
      <c r="C549" s="7" t="s">
        <v>775</v>
      </c>
      <c r="D549" s="7" t="s">
        <v>35</v>
      </c>
      <c r="E549" s="7" t="s">
        <v>775</v>
      </c>
      <c r="F549" s="7">
        <v>4</v>
      </c>
      <c r="G549" s="8" t="s">
        <v>1115</v>
      </c>
      <c r="H549" s="2">
        <f t="shared" si="16"/>
        <v>1</v>
      </c>
      <c r="I549" s="2" t="str">
        <f t="shared" si="17"/>
        <v>Complete</v>
      </c>
      <c r="J549" s="4">
        <v>1</v>
      </c>
      <c r="AI549" s="4"/>
      <c r="AJ549" s="4"/>
      <c r="AK549" s="4"/>
      <c r="AL549" s="4"/>
      <c r="AM549" s="4"/>
      <c r="AN549" s="4"/>
      <c r="AO549" s="4"/>
      <c r="AP549" s="4"/>
      <c r="AQ549" s="4"/>
      <c r="AR549" s="4"/>
      <c r="AS549" s="4"/>
      <c r="AT549" s="4"/>
      <c r="AU549" s="4"/>
    </row>
    <row r="550" spans="1:47" ht="29" x14ac:dyDescent="0.35">
      <c r="A550" t="s">
        <v>1285</v>
      </c>
      <c r="B550" s="7" t="s">
        <v>972</v>
      </c>
      <c r="C550" s="7" t="s">
        <v>520</v>
      </c>
      <c r="D550" s="7" t="s">
        <v>35</v>
      </c>
      <c r="E550" s="7" t="s">
        <v>775</v>
      </c>
      <c r="F550" s="7">
        <v>1</v>
      </c>
      <c r="G550" s="8" t="s">
        <v>1196</v>
      </c>
      <c r="H550" s="2">
        <f t="shared" si="16"/>
        <v>1</v>
      </c>
      <c r="I550" s="2" t="str">
        <f t="shared" si="17"/>
        <v>Complete</v>
      </c>
      <c r="J550" s="4">
        <v>1</v>
      </c>
      <c r="AI550" s="4"/>
      <c r="AJ550" s="4"/>
      <c r="AK550" s="4"/>
      <c r="AL550" s="4"/>
      <c r="AM550" s="4"/>
      <c r="AN550" s="4"/>
      <c r="AO550" s="4"/>
      <c r="AP550" s="4"/>
      <c r="AQ550" s="4"/>
      <c r="AR550" s="4"/>
      <c r="AS550" s="4"/>
      <c r="AT550" s="4"/>
      <c r="AU550" s="4"/>
    </row>
    <row r="551" spans="1:47" ht="29" x14ac:dyDescent="0.35">
      <c r="A551" t="s">
        <v>1285</v>
      </c>
      <c r="B551" s="7" t="s">
        <v>972</v>
      </c>
      <c r="C551" s="7" t="s">
        <v>520</v>
      </c>
      <c r="D551" s="7" t="s">
        <v>35</v>
      </c>
      <c r="E551" s="7" t="s">
        <v>775</v>
      </c>
      <c r="F551" s="7">
        <v>2</v>
      </c>
      <c r="G551" s="8" t="s">
        <v>1197</v>
      </c>
      <c r="H551" s="2">
        <f t="shared" si="16"/>
        <v>1</v>
      </c>
      <c r="I551" s="2" t="str">
        <f t="shared" si="17"/>
        <v>Complete</v>
      </c>
      <c r="J551" s="4">
        <v>1</v>
      </c>
      <c r="AI551" s="4"/>
      <c r="AJ551" s="4"/>
      <c r="AK551" s="4"/>
      <c r="AL551" s="4"/>
      <c r="AM551" s="4"/>
      <c r="AN551" s="4"/>
      <c r="AO551" s="4"/>
      <c r="AP551" s="4"/>
      <c r="AQ551" s="4"/>
      <c r="AR551" s="4"/>
      <c r="AS551" s="4"/>
      <c r="AT551" s="4"/>
      <c r="AU551" s="4"/>
    </row>
    <row r="552" spans="1:47" ht="29" x14ac:dyDescent="0.35">
      <c r="A552" t="s">
        <v>1285</v>
      </c>
      <c r="B552" s="7" t="s">
        <v>972</v>
      </c>
      <c r="C552" s="7" t="s">
        <v>520</v>
      </c>
      <c r="D552" s="7" t="s">
        <v>35</v>
      </c>
      <c r="E552" s="7" t="s">
        <v>775</v>
      </c>
      <c r="F552" s="7">
        <v>3</v>
      </c>
      <c r="G552" s="8" t="s">
        <v>523</v>
      </c>
      <c r="H552" s="2">
        <f t="shared" si="16"/>
        <v>1</v>
      </c>
      <c r="I552" s="2" t="str">
        <f t="shared" si="17"/>
        <v>Complete</v>
      </c>
      <c r="J552" s="4">
        <v>1</v>
      </c>
      <c r="AI552" s="4"/>
      <c r="AJ552" s="4"/>
      <c r="AK552" s="4"/>
      <c r="AL552" s="4"/>
      <c r="AM552" s="4"/>
      <c r="AN552" s="4"/>
      <c r="AO552" s="4"/>
      <c r="AP552" s="4"/>
      <c r="AQ552" s="4"/>
      <c r="AR552" s="4"/>
      <c r="AS552" s="4"/>
      <c r="AT552" s="4"/>
      <c r="AU552" s="4"/>
    </row>
    <row r="553" spans="1:47" ht="29" x14ac:dyDescent="0.35">
      <c r="A553" t="s">
        <v>1285</v>
      </c>
      <c r="B553" s="7" t="s">
        <v>972</v>
      </c>
      <c r="C553" s="7" t="s">
        <v>520</v>
      </c>
      <c r="D553" s="7" t="s">
        <v>35</v>
      </c>
      <c r="E553" s="7" t="s">
        <v>775</v>
      </c>
      <c r="F553" s="7">
        <v>4</v>
      </c>
      <c r="G553" s="8" t="s">
        <v>1198</v>
      </c>
      <c r="H553" s="2">
        <f t="shared" si="16"/>
        <v>1</v>
      </c>
      <c r="I553" s="2" t="str">
        <f t="shared" si="17"/>
        <v>Complete</v>
      </c>
      <c r="J553" s="4">
        <v>1</v>
      </c>
      <c r="AI553" s="4"/>
      <c r="AJ553" s="4"/>
      <c r="AK553" s="4"/>
      <c r="AL553" s="4"/>
      <c r="AM553" s="4"/>
      <c r="AN553" s="4"/>
      <c r="AO553" s="4"/>
      <c r="AP553" s="4"/>
      <c r="AQ553" s="4"/>
      <c r="AR553" s="4"/>
      <c r="AS553" s="4"/>
      <c r="AT553" s="4"/>
      <c r="AU553" s="4"/>
    </row>
    <row r="554" spans="1:47" x14ac:dyDescent="0.35">
      <c r="A554" t="s">
        <v>1285</v>
      </c>
      <c r="B554" s="7" t="s">
        <v>972</v>
      </c>
      <c r="C554" s="7" t="s">
        <v>520</v>
      </c>
      <c r="D554" s="7" t="s">
        <v>35</v>
      </c>
      <c r="E554" s="7" t="s">
        <v>775</v>
      </c>
      <c r="F554" s="7">
        <v>5</v>
      </c>
      <c r="G554" s="8" t="s">
        <v>525</v>
      </c>
      <c r="H554" s="2">
        <f t="shared" si="16"/>
        <v>1</v>
      </c>
      <c r="I554" s="2" t="str">
        <f t="shared" si="17"/>
        <v>Complete</v>
      </c>
      <c r="J554" s="4">
        <v>1</v>
      </c>
      <c r="AI554" s="4"/>
      <c r="AJ554" s="4"/>
      <c r="AK554" s="4"/>
      <c r="AL554" s="4"/>
      <c r="AM554" s="4"/>
      <c r="AN554" s="4"/>
      <c r="AO554" s="4"/>
      <c r="AP554" s="4"/>
      <c r="AQ554" s="4"/>
      <c r="AR554" s="4"/>
      <c r="AS554" s="4"/>
      <c r="AT554" s="4"/>
      <c r="AU554" s="4"/>
    </row>
    <row r="555" spans="1:47" x14ac:dyDescent="0.35">
      <c r="A555" t="s">
        <v>1285</v>
      </c>
      <c r="B555" s="7" t="s">
        <v>972</v>
      </c>
      <c r="C555" s="7" t="s">
        <v>520</v>
      </c>
      <c r="D555" s="7" t="s">
        <v>35</v>
      </c>
      <c r="E555" s="7" t="s">
        <v>775</v>
      </c>
      <c r="F555" s="7">
        <v>6</v>
      </c>
      <c r="G555" s="8" t="s">
        <v>526</v>
      </c>
      <c r="H555" s="2">
        <f t="shared" si="16"/>
        <v>1</v>
      </c>
      <c r="I555" s="2" t="str">
        <f t="shared" si="17"/>
        <v>Complete</v>
      </c>
      <c r="J555" s="4">
        <v>1</v>
      </c>
      <c r="AI555" s="4"/>
      <c r="AJ555" s="4"/>
      <c r="AK555" s="4"/>
      <c r="AL555" s="4"/>
      <c r="AM555" s="4"/>
      <c r="AN555" s="4"/>
      <c r="AO555" s="4"/>
      <c r="AP555" s="4"/>
      <c r="AQ555" s="4"/>
      <c r="AR555" s="4"/>
      <c r="AS555" s="4"/>
      <c r="AT555" s="4"/>
      <c r="AU555" s="4"/>
    </row>
    <row r="556" spans="1:47" x14ac:dyDescent="0.35">
      <c r="A556" t="s">
        <v>1307</v>
      </c>
      <c r="B556" s="7" t="s">
        <v>785</v>
      </c>
      <c r="C556" s="7" t="s">
        <v>85</v>
      </c>
      <c r="D556" s="7" t="s">
        <v>35</v>
      </c>
      <c r="E556" s="7" t="s">
        <v>775</v>
      </c>
      <c r="F556" s="7">
        <v>1</v>
      </c>
      <c r="G556" s="8" t="s">
        <v>86</v>
      </c>
      <c r="H556" s="2">
        <f t="shared" si="16"/>
        <v>1</v>
      </c>
      <c r="I556" s="2" t="str">
        <f t="shared" si="17"/>
        <v>Complete</v>
      </c>
      <c r="J556" s="4">
        <v>1</v>
      </c>
      <c r="AI556" s="4"/>
      <c r="AJ556" s="4"/>
      <c r="AK556" s="4"/>
      <c r="AL556" s="4"/>
      <c r="AM556" s="4"/>
      <c r="AN556" s="4"/>
      <c r="AO556" s="4"/>
      <c r="AP556" s="4"/>
      <c r="AQ556" s="4"/>
      <c r="AR556" s="4"/>
      <c r="AS556" s="4"/>
      <c r="AT556" s="4"/>
      <c r="AU556" s="4"/>
    </row>
    <row r="557" spans="1:47" x14ac:dyDescent="0.35">
      <c r="A557" t="s">
        <v>1307</v>
      </c>
      <c r="B557" s="7" t="s">
        <v>785</v>
      </c>
      <c r="C557" s="7" t="s">
        <v>85</v>
      </c>
      <c r="D557" s="7" t="s">
        <v>35</v>
      </c>
      <c r="E557" s="7" t="s">
        <v>775</v>
      </c>
      <c r="F557" s="7">
        <v>2</v>
      </c>
      <c r="G557" s="8" t="s">
        <v>87</v>
      </c>
      <c r="H557" s="2">
        <f t="shared" si="16"/>
        <v>1</v>
      </c>
      <c r="I557" s="2" t="str">
        <f t="shared" si="17"/>
        <v>Complete</v>
      </c>
      <c r="J557" s="4">
        <v>1</v>
      </c>
      <c r="AI557" s="4"/>
      <c r="AJ557" s="4"/>
      <c r="AK557" s="4"/>
      <c r="AL557" s="4"/>
      <c r="AM557" s="4"/>
      <c r="AN557" s="4"/>
      <c r="AO557" s="4"/>
      <c r="AP557" s="4"/>
      <c r="AQ557" s="4"/>
      <c r="AR557" s="4"/>
      <c r="AS557" s="4"/>
      <c r="AT557" s="4"/>
      <c r="AU557" s="4"/>
    </row>
    <row r="558" spans="1:47" ht="29" x14ac:dyDescent="0.35">
      <c r="A558" t="s">
        <v>1307</v>
      </c>
      <c r="B558" s="7" t="s">
        <v>785</v>
      </c>
      <c r="C558" s="7" t="s">
        <v>85</v>
      </c>
      <c r="D558" s="7" t="s">
        <v>35</v>
      </c>
      <c r="E558" s="7" t="s">
        <v>775</v>
      </c>
      <c r="F558" s="7">
        <v>3</v>
      </c>
      <c r="G558" s="8" t="s">
        <v>1140</v>
      </c>
      <c r="H558" s="2">
        <f t="shared" si="16"/>
        <v>1</v>
      </c>
      <c r="I558" s="2" t="str">
        <f t="shared" si="17"/>
        <v>Complete</v>
      </c>
      <c r="J558" s="4">
        <v>1</v>
      </c>
      <c r="AI558" s="4"/>
      <c r="AJ558" s="4"/>
      <c r="AK558" s="4"/>
      <c r="AL558" s="4"/>
      <c r="AM558" s="4"/>
      <c r="AN558" s="4"/>
      <c r="AO558" s="4"/>
      <c r="AP558" s="4"/>
      <c r="AQ558" s="4"/>
      <c r="AR558" s="4"/>
      <c r="AS558" s="4"/>
      <c r="AT558" s="4"/>
      <c r="AU558" s="4"/>
    </row>
    <row r="559" spans="1:47" x14ac:dyDescent="0.35">
      <c r="A559" t="s">
        <v>1307</v>
      </c>
      <c r="B559" s="7" t="s">
        <v>785</v>
      </c>
      <c r="C559" s="7" t="s">
        <v>85</v>
      </c>
      <c r="D559" s="7" t="s">
        <v>35</v>
      </c>
      <c r="E559" s="7" t="s">
        <v>775</v>
      </c>
      <c r="F559" s="7">
        <v>4</v>
      </c>
      <c r="G559" s="8" t="s">
        <v>89</v>
      </c>
      <c r="H559" s="2">
        <f t="shared" si="16"/>
        <v>1</v>
      </c>
      <c r="I559" s="2" t="str">
        <f t="shared" si="17"/>
        <v>Complete</v>
      </c>
      <c r="J559" s="4">
        <v>1</v>
      </c>
      <c r="AI559" s="4"/>
      <c r="AJ559" s="4"/>
      <c r="AK559" s="4"/>
      <c r="AL559" s="4"/>
      <c r="AM559" s="4"/>
      <c r="AN559" s="4"/>
      <c r="AO559" s="4"/>
      <c r="AP559" s="4"/>
      <c r="AQ559" s="4"/>
      <c r="AR559" s="4"/>
      <c r="AS559" s="4"/>
      <c r="AT559" s="4"/>
      <c r="AU559" s="4"/>
    </row>
    <row r="560" spans="1:47" x14ac:dyDescent="0.35">
      <c r="A560" t="s">
        <v>1307</v>
      </c>
      <c r="B560" s="7" t="s">
        <v>785</v>
      </c>
      <c r="C560" s="7" t="s">
        <v>85</v>
      </c>
      <c r="D560" s="7" t="s">
        <v>35</v>
      </c>
      <c r="E560" s="7" t="s">
        <v>775</v>
      </c>
      <c r="F560" s="7">
        <v>5</v>
      </c>
      <c r="G560" s="8" t="s">
        <v>90</v>
      </c>
      <c r="H560" s="2">
        <f t="shared" si="16"/>
        <v>1</v>
      </c>
      <c r="I560" s="2" t="str">
        <f t="shared" si="17"/>
        <v>Complete</v>
      </c>
      <c r="J560" s="4">
        <v>1</v>
      </c>
      <c r="AI560" s="4"/>
      <c r="AJ560" s="4"/>
      <c r="AK560" s="4"/>
      <c r="AL560" s="4"/>
      <c r="AM560" s="4"/>
      <c r="AN560" s="4"/>
      <c r="AO560" s="4"/>
      <c r="AP560" s="4"/>
      <c r="AQ560" s="4"/>
      <c r="AR560" s="4"/>
      <c r="AS560" s="4"/>
      <c r="AT560" s="4"/>
      <c r="AU560" s="4"/>
    </row>
    <row r="561" spans="1:47" x14ac:dyDescent="0.35">
      <c r="A561" t="s">
        <v>1330</v>
      </c>
      <c r="B561" s="7" t="s">
        <v>847</v>
      </c>
      <c r="C561" s="7" t="s">
        <v>230</v>
      </c>
      <c r="D561" s="7" t="s">
        <v>35</v>
      </c>
      <c r="E561" s="7" t="s">
        <v>775</v>
      </c>
      <c r="F561" s="7">
        <v>1</v>
      </c>
      <c r="G561" s="8" t="s">
        <v>839</v>
      </c>
      <c r="H561" s="2">
        <f t="shared" si="16"/>
        <v>1</v>
      </c>
      <c r="I561" s="2" t="str">
        <f t="shared" si="17"/>
        <v>Complete</v>
      </c>
      <c r="J561" s="4">
        <v>1</v>
      </c>
      <c r="AI561" s="4"/>
      <c r="AJ561" s="4"/>
      <c r="AK561" s="4"/>
      <c r="AL561" s="4"/>
      <c r="AM561" s="4"/>
      <c r="AN561" s="4"/>
      <c r="AO561" s="4"/>
      <c r="AP561" s="4"/>
      <c r="AQ561" s="4"/>
      <c r="AR561" s="4"/>
      <c r="AS561" s="4"/>
      <c r="AT561" s="4"/>
      <c r="AU561" s="4"/>
    </row>
    <row r="562" spans="1:47" x14ac:dyDescent="0.35">
      <c r="A562" t="s">
        <v>1330</v>
      </c>
      <c r="B562" s="7" t="s">
        <v>847</v>
      </c>
      <c r="C562" s="7" t="s">
        <v>230</v>
      </c>
      <c r="D562" s="7" t="s">
        <v>35</v>
      </c>
      <c r="E562" s="7" t="s">
        <v>775</v>
      </c>
      <c r="F562" s="7">
        <v>2</v>
      </c>
      <c r="G562" s="8" t="s">
        <v>840</v>
      </c>
      <c r="H562" s="2">
        <f t="shared" si="16"/>
        <v>1</v>
      </c>
      <c r="I562" s="2" t="str">
        <f t="shared" si="17"/>
        <v>Complete</v>
      </c>
      <c r="J562" s="4">
        <v>1</v>
      </c>
      <c r="AI562" s="4"/>
      <c r="AJ562" s="4"/>
      <c r="AK562" s="4"/>
      <c r="AL562" s="4"/>
      <c r="AM562" s="4"/>
      <c r="AN562" s="4"/>
      <c r="AO562" s="4"/>
      <c r="AP562" s="4"/>
      <c r="AQ562" s="4"/>
      <c r="AR562" s="4"/>
      <c r="AS562" s="4"/>
      <c r="AT562" s="4"/>
      <c r="AU562" s="4"/>
    </row>
    <row r="563" spans="1:47" ht="29" x14ac:dyDescent="0.35">
      <c r="A563" t="s">
        <v>1330</v>
      </c>
      <c r="B563" s="7" t="s">
        <v>847</v>
      </c>
      <c r="C563" s="7" t="s">
        <v>230</v>
      </c>
      <c r="D563" s="7" t="s">
        <v>35</v>
      </c>
      <c r="E563" s="7" t="s">
        <v>775</v>
      </c>
      <c r="F563" s="7">
        <v>3</v>
      </c>
      <c r="G563" s="8" t="s">
        <v>884</v>
      </c>
      <c r="H563" s="2">
        <f t="shared" si="16"/>
        <v>1</v>
      </c>
      <c r="I563" s="2" t="str">
        <f t="shared" si="17"/>
        <v>Complete</v>
      </c>
      <c r="J563" s="4">
        <v>1</v>
      </c>
      <c r="AI563" s="4"/>
      <c r="AJ563" s="4"/>
      <c r="AK563" s="4"/>
      <c r="AL563" s="4"/>
      <c r="AM563" s="4"/>
      <c r="AN563" s="4"/>
      <c r="AO563" s="4"/>
      <c r="AP563" s="4"/>
      <c r="AQ563" s="4"/>
      <c r="AR563" s="4"/>
      <c r="AS563" s="4"/>
      <c r="AT563" s="4"/>
      <c r="AU563" s="4"/>
    </row>
    <row r="564" spans="1:47" x14ac:dyDescent="0.35">
      <c r="A564" t="s">
        <v>1330</v>
      </c>
      <c r="B564" s="7" t="s">
        <v>847</v>
      </c>
      <c r="C564" s="7" t="s">
        <v>230</v>
      </c>
      <c r="D564" s="7" t="s">
        <v>35</v>
      </c>
      <c r="E564" s="7" t="s">
        <v>775</v>
      </c>
      <c r="F564" s="7">
        <v>4</v>
      </c>
      <c r="G564" s="8" t="s">
        <v>841</v>
      </c>
      <c r="H564" s="2">
        <f t="shared" si="16"/>
        <v>1</v>
      </c>
      <c r="I564" s="2" t="str">
        <f t="shared" si="17"/>
        <v>Complete</v>
      </c>
      <c r="J564" s="4">
        <v>1</v>
      </c>
      <c r="AI564" s="4"/>
      <c r="AJ564" s="4"/>
      <c r="AK564" s="4"/>
      <c r="AL564" s="4"/>
      <c r="AM564" s="4"/>
      <c r="AN564" s="4"/>
      <c r="AO564" s="4"/>
      <c r="AP564" s="4"/>
      <c r="AQ564" s="4"/>
      <c r="AR564" s="4"/>
      <c r="AS564" s="4"/>
      <c r="AT564" s="4"/>
      <c r="AU564" s="4"/>
    </row>
    <row r="565" spans="1:47" x14ac:dyDescent="0.35">
      <c r="A565" t="s">
        <v>1330</v>
      </c>
      <c r="B565" s="7" t="s">
        <v>847</v>
      </c>
      <c r="C565" s="7" t="s">
        <v>230</v>
      </c>
      <c r="D565" s="7" t="s">
        <v>35</v>
      </c>
      <c r="E565" s="7" t="s">
        <v>775</v>
      </c>
      <c r="F565" s="7">
        <v>5</v>
      </c>
      <c r="G565" s="8" t="s">
        <v>842</v>
      </c>
      <c r="H565" s="2">
        <f t="shared" si="16"/>
        <v>1</v>
      </c>
      <c r="I565" s="2" t="str">
        <f t="shared" si="17"/>
        <v>Complete</v>
      </c>
      <c r="J565" s="4">
        <v>1</v>
      </c>
      <c r="AI565" s="4"/>
      <c r="AJ565" s="4"/>
      <c r="AK565" s="4"/>
      <c r="AL565" s="4"/>
      <c r="AM565" s="4"/>
      <c r="AN565" s="4"/>
      <c r="AO565" s="4"/>
      <c r="AP565" s="4"/>
      <c r="AQ565" s="4"/>
      <c r="AR565" s="4"/>
      <c r="AS565" s="4"/>
      <c r="AT565" s="4"/>
      <c r="AU565" s="4"/>
    </row>
    <row r="566" spans="1:47" x14ac:dyDescent="0.35">
      <c r="A566" t="s">
        <v>1330</v>
      </c>
      <c r="B566" s="7" t="s">
        <v>847</v>
      </c>
      <c r="C566" s="7" t="s">
        <v>230</v>
      </c>
      <c r="D566" s="7" t="s">
        <v>35</v>
      </c>
      <c r="E566" s="7" t="s">
        <v>775</v>
      </c>
      <c r="F566" s="7">
        <v>6</v>
      </c>
      <c r="G566" s="8" t="s">
        <v>843</v>
      </c>
      <c r="H566" s="2">
        <f t="shared" si="16"/>
        <v>1</v>
      </c>
      <c r="I566" s="2" t="str">
        <f t="shared" si="17"/>
        <v>Complete</v>
      </c>
      <c r="J566" s="4">
        <v>1</v>
      </c>
      <c r="AI566" s="4"/>
      <c r="AJ566" s="4"/>
      <c r="AK566" s="4"/>
      <c r="AL566" s="4"/>
      <c r="AM566" s="4"/>
      <c r="AN566" s="4"/>
      <c r="AO566" s="4"/>
      <c r="AP566" s="4"/>
      <c r="AQ566" s="4"/>
      <c r="AR566" s="4"/>
      <c r="AS566" s="4"/>
      <c r="AT566" s="4"/>
      <c r="AU566" s="4"/>
    </row>
    <row r="567" spans="1:47" ht="29" x14ac:dyDescent="0.35">
      <c r="A567" t="s">
        <v>1338</v>
      </c>
      <c r="B567" s="7" t="s">
        <v>1000</v>
      </c>
      <c r="C567" s="7" t="s">
        <v>573</v>
      </c>
      <c r="D567" s="7" t="s">
        <v>35</v>
      </c>
      <c r="E567" s="7" t="s">
        <v>775</v>
      </c>
      <c r="F567" s="7">
        <v>1</v>
      </c>
      <c r="G567" s="8" t="s">
        <v>1024</v>
      </c>
      <c r="H567" s="2">
        <f t="shared" si="16"/>
        <v>1</v>
      </c>
      <c r="I567" s="2" t="str">
        <f t="shared" si="17"/>
        <v>Complete</v>
      </c>
      <c r="J567" s="4">
        <v>1</v>
      </c>
      <c r="AI567" s="4"/>
      <c r="AJ567" s="4"/>
      <c r="AK567" s="4"/>
      <c r="AL567" s="4"/>
      <c r="AM567" s="4"/>
      <c r="AN567" s="4"/>
      <c r="AO567" s="4"/>
      <c r="AP567" s="4"/>
      <c r="AQ567" s="4"/>
      <c r="AR567" s="4"/>
      <c r="AS567" s="4"/>
      <c r="AT567" s="4"/>
      <c r="AU567" s="4"/>
    </row>
    <row r="568" spans="1:47" ht="29" x14ac:dyDescent="0.35">
      <c r="A568" t="s">
        <v>1338</v>
      </c>
      <c r="B568" s="7" t="s">
        <v>1000</v>
      </c>
      <c r="C568" s="7" t="s">
        <v>573</v>
      </c>
      <c r="D568" s="7" t="s">
        <v>35</v>
      </c>
      <c r="E568" s="7" t="s">
        <v>775</v>
      </c>
      <c r="F568" s="7">
        <v>2</v>
      </c>
      <c r="G568" s="8" t="s">
        <v>1025</v>
      </c>
      <c r="H568" s="2">
        <f t="shared" si="16"/>
        <v>1</v>
      </c>
      <c r="I568" s="2" t="str">
        <f t="shared" si="17"/>
        <v>Complete</v>
      </c>
      <c r="J568" s="4">
        <v>1</v>
      </c>
      <c r="AI568" s="4"/>
      <c r="AJ568" s="4"/>
      <c r="AK568" s="4"/>
      <c r="AL568" s="4"/>
      <c r="AM568" s="4"/>
      <c r="AN568" s="4"/>
      <c r="AO568" s="4"/>
      <c r="AP568" s="4"/>
      <c r="AQ568" s="4"/>
      <c r="AR568" s="4"/>
      <c r="AS568" s="4"/>
      <c r="AT568" s="4"/>
      <c r="AU568" s="4"/>
    </row>
    <row r="569" spans="1:47" x14ac:dyDescent="0.35">
      <c r="A569" t="s">
        <v>1338</v>
      </c>
      <c r="B569" s="7" t="s">
        <v>1000</v>
      </c>
      <c r="C569" s="7" t="s">
        <v>573</v>
      </c>
      <c r="D569" s="7" t="s">
        <v>35</v>
      </c>
      <c r="E569" s="7" t="s">
        <v>775</v>
      </c>
      <c r="F569" s="7">
        <v>3</v>
      </c>
      <c r="G569" s="8" t="s">
        <v>1026</v>
      </c>
      <c r="H569" s="2">
        <f t="shared" si="16"/>
        <v>1</v>
      </c>
      <c r="I569" s="2" t="str">
        <f t="shared" si="17"/>
        <v>Complete</v>
      </c>
      <c r="J569" s="4">
        <v>1</v>
      </c>
      <c r="AI569" s="4"/>
      <c r="AJ569" s="4"/>
      <c r="AK569" s="4"/>
      <c r="AL569" s="4"/>
      <c r="AM569" s="4"/>
      <c r="AN569" s="4"/>
      <c r="AO569" s="4"/>
      <c r="AP569" s="4"/>
      <c r="AQ569" s="4"/>
      <c r="AR569" s="4"/>
      <c r="AS569" s="4"/>
      <c r="AT569" s="4"/>
      <c r="AU569" s="4"/>
    </row>
    <row r="570" spans="1:47" x14ac:dyDescent="0.35">
      <c r="A570" t="s">
        <v>1338</v>
      </c>
      <c r="B570" s="7" t="s">
        <v>1000</v>
      </c>
      <c r="C570" s="7" t="s">
        <v>573</v>
      </c>
      <c r="D570" s="7" t="s">
        <v>35</v>
      </c>
      <c r="E570" s="7" t="s">
        <v>775</v>
      </c>
      <c r="F570" s="7">
        <v>4</v>
      </c>
      <c r="G570" s="8" t="s">
        <v>1027</v>
      </c>
      <c r="H570" s="2">
        <f t="shared" si="16"/>
        <v>1</v>
      </c>
      <c r="I570" s="2" t="str">
        <f t="shared" si="17"/>
        <v>Complete</v>
      </c>
      <c r="J570" s="4">
        <v>1</v>
      </c>
      <c r="AI570" s="4"/>
      <c r="AJ570" s="4"/>
      <c r="AK570" s="4"/>
      <c r="AL570" s="4"/>
      <c r="AM570" s="4"/>
      <c r="AN570" s="4"/>
      <c r="AO570" s="4"/>
      <c r="AP570" s="4"/>
      <c r="AQ570" s="4"/>
      <c r="AR570" s="4"/>
      <c r="AS570" s="4"/>
      <c r="AT570" s="4"/>
      <c r="AU570" s="4"/>
    </row>
    <row r="571" spans="1:47" x14ac:dyDescent="0.35">
      <c r="A571" t="s">
        <v>1338</v>
      </c>
      <c r="B571" s="7" t="s">
        <v>1000</v>
      </c>
      <c r="C571" s="7" t="s">
        <v>573</v>
      </c>
      <c r="D571" s="7" t="s">
        <v>35</v>
      </c>
      <c r="E571" s="7" t="s">
        <v>775</v>
      </c>
      <c r="F571" s="7">
        <v>5</v>
      </c>
      <c r="G571" s="8" t="s">
        <v>1028</v>
      </c>
      <c r="H571" s="2">
        <f t="shared" si="16"/>
        <v>1</v>
      </c>
      <c r="I571" s="2" t="str">
        <f t="shared" si="17"/>
        <v>Complete</v>
      </c>
      <c r="J571" s="4">
        <v>1</v>
      </c>
      <c r="AI571" s="4"/>
      <c r="AJ571" s="4"/>
      <c r="AK571" s="4"/>
      <c r="AL571" s="4"/>
      <c r="AM571" s="4"/>
      <c r="AN571" s="4"/>
      <c r="AO571" s="4"/>
      <c r="AP571" s="4"/>
      <c r="AQ571" s="4"/>
      <c r="AR571" s="4"/>
      <c r="AS571" s="4"/>
      <c r="AT571" s="4"/>
      <c r="AU571" s="4"/>
    </row>
    <row r="572" spans="1:47" ht="58" x14ac:dyDescent="0.35">
      <c r="A572" t="s">
        <v>1338</v>
      </c>
      <c r="B572" s="7" t="s">
        <v>1000</v>
      </c>
      <c r="C572" s="7" t="s">
        <v>573</v>
      </c>
      <c r="D572" s="7" t="s">
        <v>35</v>
      </c>
      <c r="E572" s="7" t="s">
        <v>775</v>
      </c>
      <c r="F572" s="7">
        <v>6</v>
      </c>
      <c r="G572" s="8" t="s">
        <v>1207</v>
      </c>
      <c r="H572" s="2">
        <f t="shared" si="16"/>
        <v>1</v>
      </c>
      <c r="I572" s="2" t="str">
        <f t="shared" si="17"/>
        <v>Complete</v>
      </c>
      <c r="J572" s="4">
        <v>1</v>
      </c>
      <c r="AI572" s="4"/>
      <c r="AJ572" s="4"/>
      <c r="AK572" s="4"/>
      <c r="AL572" s="4"/>
      <c r="AM572" s="4"/>
      <c r="AN572" s="4"/>
      <c r="AO572" s="4"/>
      <c r="AP572" s="4"/>
      <c r="AQ572" s="4"/>
      <c r="AR572" s="4"/>
      <c r="AS572" s="4"/>
      <c r="AT572" s="4"/>
      <c r="AU572" s="4"/>
    </row>
    <row r="573" spans="1:47" x14ac:dyDescent="0.35">
      <c r="A573" t="s">
        <v>1372</v>
      </c>
      <c r="B573" s="7" t="s">
        <v>959</v>
      </c>
      <c r="C573" s="7" t="s">
        <v>352</v>
      </c>
      <c r="D573" s="7" t="s">
        <v>35</v>
      </c>
      <c r="E573" s="7" t="s">
        <v>775</v>
      </c>
      <c r="F573" s="7">
        <v>1</v>
      </c>
      <c r="G573" s="8" t="s">
        <v>940</v>
      </c>
      <c r="H573" s="2">
        <f t="shared" si="16"/>
        <v>1</v>
      </c>
      <c r="I573" s="2" t="str">
        <f t="shared" si="17"/>
        <v>Complete</v>
      </c>
      <c r="J573" s="4">
        <v>1</v>
      </c>
      <c r="AI573" s="4"/>
      <c r="AJ573" s="4"/>
      <c r="AK573" s="4"/>
      <c r="AL573" s="4"/>
      <c r="AM573" s="4"/>
      <c r="AN573" s="4"/>
      <c r="AO573" s="4"/>
      <c r="AP573" s="4"/>
      <c r="AQ573" s="4"/>
      <c r="AR573" s="4"/>
      <c r="AS573" s="4"/>
      <c r="AT573" s="4"/>
      <c r="AU573" s="4"/>
    </row>
    <row r="574" spans="1:47" x14ac:dyDescent="0.35">
      <c r="A574" t="s">
        <v>1372</v>
      </c>
      <c r="B574" s="7" t="s">
        <v>959</v>
      </c>
      <c r="C574" s="7" t="s">
        <v>352</v>
      </c>
      <c r="D574" s="7" t="s">
        <v>35</v>
      </c>
      <c r="E574" s="7" t="s">
        <v>775</v>
      </c>
      <c r="F574" s="7">
        <v>2</v>
      </c>
      <c r="G574" s="8" t="s">
        <v>941</v>
      </c>
      <c r="H574" s="2">
        <f t="shared" si="16"/>
        <v>1</v>
      </c>
      <c r="I574" s="2" t="str">
        <f t="shared" si="17"/>
        <v>Complete</v>
      </c>
      <c r="J574" s="4">
        <v>1</v>
      </c>
      <c r="AI574" s="4"/>
      <c r="AJ574" s="4"/>
      <c r="AK574" s="4"/>
      <c r="AL574" s="4"/>
      <c r="AM574" s="4"/>
      <c r="AN574" s="4"/>
      <c r="AO574" s="4"/>
      <c r="AP574" s="4"/>
      <c r="AQ574" s="4"/>
      <c r="AR574" s="4"/>
      <c r="AS574" s="4"/>
      <c r="AT574" s="4"/>
      <c r="AU574" s="4"/>
    </row>
    <row r="575" spans="1:47" ht="29" x14ac:dyDescent="0.35">
      <c r="A575" t="s">
        <v>1372</v>
      </c>
      <c r="B575" s="7" t="s">
        <v>959</v>
      </c>
      <c r="C575" s="7" t="s">
        <v>352</v>
      </c>
      <c r="D575" s="7" t="s">
        <v>35</v>
      </c>
      <c r="E575" s="7" t="s">
        <v>775</v>
      </c>
      <c r="F575" s="7">
        <v>3</v>
      </c>
      <c r="G575" s="8" t="s">
        <v>1156</v>
      </c>
      <c r="H575" s="2">
        <f t="shared" si="16"/>
        <v>1</v>
      </c>
      <c r="I575" s="2" t="str">
        <f t="shared" si="17"/>
        <v>Complete</v>
      </c>
      <c r="J575" s="4">
        <v>1</v>
      </c>
      <c r="AI575" s="4"/>
      <c r="AJ575" s="4"/>
      <c r="AK575" s="4"/>
      <c r="AL575" s="4"/>
      <c r="AM575" s="4"/>
      <c r="AN575" s="4"/>
      <c r="AO575" s="4"/>
      <c r="AP575" s="4"/>
      <c r="AQ575" s="4"/>
      <c r="AR575" s="4"/>
      <c r="AS575" s="4"/>
      <c r="AT575" s="4"/>
      <c r="AU575" s="4"/>
    </row>
    <row r="576" spans="1:47" x14ac:dyDescent="0.35">
      <c r="A576" t="s">
        <v>1372</v>
      </c>
      <c r="B576" s="7" t="s">
        <v>959</v>
      </c>
      <c r="C576" s="7" t="s">
        <v>352</v>
      </c>
      <c r="D576" s="7" t="s">
        <v>35</v>
      </c>
      <c r="E576" s="7" t="s">
        <v>775</v>
      </c>
      <c r="F576" s="7">
        <v>4</v>
      </c>
      <c r="G576" s="8" t="s">
        <v>942</v>
      </c>
      <c r="H576" s="2">
        <f t="shared" si="16"/>
        <v>1</v>
      </c>
      <c r="I576" s="2" t="str">
        <f t="shared" si="17"/>
        <v>Complete</v>
      </c>
      <c r="J576" s="4">
        <v>1</v>
      </c>
      <c r="AI576" s="4"/>
      <c r="AJ576" s="4"/>
      <c r="AK576" s="4"/>
      <c r="AL576" s="4"/>
      <c r="AM576" s="4"/>
      <c r="AN576" s="4"/>
      <c r="AO576" s="4"/>
      <c r="AP576" s="4"/>
      <c r="AQ576" s="4"/>
      <c r="AR576" s="4"/>
      <c r="AS576" s="4"/>
      <c r="AT576" s="4"/>
      <c r="AU576" s="4"/>
    </row>
    <row r="577" spans="1:47" ht="29" x14ac:dyDescent="0.35">
      <c r="A577" t="s">
        <v>1372</v>
      </c>
      <c r="B577" s="7" t="s">
        <v>959</v>
      </c>
      <c r="C577" s="7" t="s">
        <v>352</v>
      </c>
      <c r="D577" s="7" t="s">
        <v>35</v>
      </c>
      <c r="E577" s="7" t="s">
        <v>775</v>
      </c>
      <c r="F577" s="7">
        <v>5</v>
      </c>
      <c r="G577" s="8" t="s">
        <v>943</v>
      </c>
      <c r="H577" s="2">
        <f t="shared" si="16"/>
        <v>1</v>
      </c>
      <c r="I577" s="2" t="str">
        <f t="shared" si="17"/>
        <v>Complete</v>
      </c>
      <c r="J577" s="4">
        <v>1</v>
      </c>
      <c r="AI577" s="4"/>
      <c r="AJ577" s="4"/>
      <c r="AK577" s="4"/>
      <c r="AL577" s="4"/>
      <c r="AM577" s="4"/>
      <c r="AN577" s="4"/>
      <c r="AO577" s="4"/>
      <c r="AP577" s="4"/>
      <c r="AQ577" s="4"/>
      <c r="AR577" s="4"/>
      <c r="AS577" s="4"/>
      <c r="AT577" s="4"/>
      <c r="AU577" s="4"/>
    </row>
    <row r="578" spans="1:47" ht="29" x14ac:dyDescent="0.35">
      <c r="A578" t="s">
        <v>1372</v>
      </c>
      <c r="B578" s="7" t="s">
        <v>959</v>
      </c>
      <c r="C578" s="7" t="s">
        <v>352</v>
      </c>
      <c r="D578" s="7" t="s">
        <v>35</v>
      </c>
      <c r="E578" s="7" t="s">
        <v>775</v>
      </c>
      <c r="F578" s="7">
        <v>5</v>
      </c>
      <c r="G578" s="8" t="s">
        <v>943</v>
      </c>
      <c r="H578" s="2">
        <f t="shared" ref="H578:H613" si="18">SUM(J578:AU578)</f>
        <v>1</v>
      </c>
      <c r="I578" s="2" t="str">
        <f t="shared" ref="I578:I641" si="19">IF(COUNTIF(A:A,A578)=SUMIF(A:A,A578,H:H),"Complete","Not Complete")</f>
        <v>Complete</v>
      </c>
      <c r="J578" s="4">
        <v>1</v>
      </c>
      <c r="AI578" s="4"/>
      <c r="AJ578" s="4"/>
      <c r="AK578" s="4"/>
      <c r="AL578" s="4"/>
      <c r="AM578" s="4"/>
      <c r="AN578" s="4"/>
      <c r="AO578" s="4"/>
      <c r="AP578" s="4"/>
      <c r="AQ578" s="4"/>
      <c r="AR578" s="4"/>
      <c r="AS578" s="4"/>
      <c r="AT578" s="4"/>
      <c r="AU578" s="4"/>
    </row>
    <row r="579" spans="1:47" x14ac:dyDescent="0.35">
      <c r="A579" t="s">
        <v>1372</v>
      </c>
      <c r="B579" s="7" t="s">
        <v>959</v>
      </c>
      <c r="C579" s="7" t="s">
        <v>352</v>
      </c>
      <c r="D579" s="7" t="s">
        <v>35</v>
      </c>
      <c r="E579" s="7" t="s">
        <v>775</v>
      </c>
      <c r="F579" s="7">
        <v>6</v>
      </c>
      <c r="G579" s="8" t="s">
        <v>944</v>
      </c>
      <c r="H579" s="2">
        <f t="shared" si="18"/>
        <v>1</v>
      </c>
      <c r="I579" s="2" t="str">
        <f t="shared" si="19"/>
        <v>Complete</v>
      </c>
      <c r="J579" s="4">
        <v>1</v>
      </c>
      <c r="AI579" s="4"/>
      <c r="AJ579" s="4"/>
      <c r="AK579" s="4"/>
      <c r="AL579" s="4"/>
      <c r="AM579" s="4"/>
      <c r="AN579" s="4"/>
      <c r="AO579" s="4"/>
      <c r="AP579" s="4"/>
      <c r="AQ579" s="4"/>
      <c r="AR579" s="4"/>
      <c r="AS579" s="4"/>
      <c r="AT579" s="4"/>
      <c r="AU579" s="4"/>
    </row>
    <row r="580" spans="1:47" ht="43.5" x14ac:dyDescent="0.35">
      <c r="A580" t="s">
        <v>1257</v>
      </c>
      <c r="B580" s="7" t="s">
        <v>784</v>
      </c>
      <c r="C580" s="7" t="s">
        <v>745</v>
      </c>
      <c r="D580" s="7" t="s">
        <v>35</v>
      </c>
      <c r="E580" s="7" t="s">
        <v>1232</v>
      </c>
      <c r="F580" s="7">
        <v>1</v>
      </c>
      <c r="G580" s="8" t="s">
        <v>1112</v>
      </c>
      <c r="H580" s="2">
        <f t="shared" si="18"/>
        <v>1</v>
      </c>
      <c r="I580" s="2" t="str">
        <f t="shared" si="19"/>
        <v>Complete</v>
      </c>
      <c r="N580" s="4">
        <v>1</v>
      </c>
      <c r="AI580" s="4"/>
      <c r="AJ580" s="4"/>
      <c r="AK580" s="4"/>
      <c r="AL580" s="4"/>
      <c r="AM580" s="4"/>
      <c r="AN580" s="4"/>
      <c r="AO580" s="4"/>
      <c r="AP580" s="4"/>
      <c r="AQ580" s="4"/>
      <c r="AR580" s="4"/>
      <c r="AS580" s="4"/>
      <c r="AT580" s="4"/>
      <c r="AU580" s="4"/>
    </row>
    <row r="581" spans="1:47" ht="29" x14ac:dyDescent="0.35">
      <c r="A581" t="s">
        <v>1257</v>
      </c>
      <c r="B581" s="7" t="s">
        <v>784</v>
      </c>
      <c r="C581" s="7" t="s">
        <v>745</v>
      </c>
      <c r="D581" s="7" t="s">
        <v>35</v>
      </c>
      <c r="E581" s="7" t="s">
        <v>1232</v>
      </c>
      <c r="F581" s="7">
        <v>2</v>
      </c>
      <c r="G581" s="8" t="s">
        <v>747</v>
      </c>
      <c r="H581" s="2">
        <f t="shared" si="18"/>
        <v>1</v>
      </c>
      <c r="I581" s="2" t="str">
        <f t="shared" si="19"/>
        <v>Complete</v>
      </c>
      <c r="N581" s="4">
        <v>1</v>
      </c>
      <c r="AI581" s="4"/>
      <c r="AJ581" s="4"/>
      <c r="AK581" s="4"/>
      <c r="AL581" s="4"/>
      <c r="AM581" s="4"/>
      <c r="AN581" s="4"/>
      <c r="AO581" s="4"/>
      <c r="AP581" s="4"/>
      <c r="AQ581" s="4"/>
      <c r="AR581" s="4"/>
      <c r="AS581" s="4"/>
      <c r="AT581" s="4"/>
      <c r="AU581" s="4"/>
    </row>
    <row r="582" spans="1:47" x14ac:dyDescent="0.35">
      <c r="A582" t="s">
        <v>1257</v>
      </c>
      <c r="B582" s="7" t="s">
        <v>784</v>
      </c>
      <c r="C582" s="7" t="s">
        <v>745</v>
      </c>
      <c r="D582" s="7" t="s">
        <v>35</v>
      </c>
      <c r="E582" s="7" t="s">
        <v>1232</v>
      </c>
      <c r="F582" s="7">
        <v>3</v>
      </c>
      <c r="G582" s="8" t="s">
        <v>748</v>
      </c>
      <c r="H582" s="2">
        <f t="shared" si="18"/>
        <v>1</v>
      </c>
      <c r="I582" s="2" t="str">
        <f t="shared" si="19"/>
        <v>Complete</v>
      </c>
      <c r="N582" s="4">
        <v>1</v>
      </c>
      <c r="AI582" s="4"/>
      <c r="AJ582" s="4"/>
      <c r="AK582" s="4"/>
      <c r="AL582" s="4"/>
      <c r="AM582" s="4"/>
      <c r="AN582" s="4"/>
      <c r="AO582" s="4"/>
      <c r="AP582" s="4"/>
      <c r="AQ582" s="4"/>
      <c r="AR582" s="4"/>
      <c r="AS582" s="4"/>
      <c r="AT582" s="4"/>
      <c r="AU582" s="4"/>
    </row>
    <row r="583" spans="1:47" ht="29" x14ac:dyDescent="0.35">
      <c r="A583" t="s">
        <v>1257</v>
      </c>
      <c r="B583" s="7" t="s">
        <v>784</v>
      </c>
      <c r="C583" s="7" t="s">
        <v>745</v>
      </c>
      <c r="D583" s="7" t="s">
        <v>35</v>
      </c>
      <c r="E583" s="7" t="s">
        <v>1232</v>
      </c>
      <c r="F583" s="7">
        <v>4</v>
      </c>
      <c r="G583" s="8" t="s">
        <v>749</v>
      </c>
      <c r="H583" s="2">
        <f t="shared" si="18"/>
        <v>1</v>
      </c>
      <c r="I583" s="2" t="str">
        <f t="shared" si="19"/>
        <v>Complete</v>
      </c>
      <c r="N583" s="4">
        <v>1</v>
      </c>
      <c r="AI583" s="4"/>
      <c r="AJ583" s="4"/>
      <c r="AK583" s="4"/>
      <c r="AL583" s="4"/>
      <c r="AM583" s="4"/>
      <c r="AN583" s="4"/>
      <c r="AO583" s="4"/>
      <c r="AP583" s="4"/>
      <c r="AQ583" s="4"/>
      <c r="AR583" s="4"/>
      <c r="AS583" s="4"/>
      <c r="AT583" s="4"/>
      <c r="AU583" s="4"/>
    </row>
    <row r="584" spans="1:47" ht="29" x14ac:dyDescent="0.35">
      <c r="A584" t="s">
        <v>1278</v>
      </c>
      <c r="B584" s="7" t="s">
        <v>972</v>
      </c>
      <c r="C584" s="7" t="s">
        <v>484</v>
      </c>
      <c r="D584" s="7" t="s">
        <v>35</v>
      </c>
      <c r="E584" s="7" t="s">
        <v>1232</v>
      </c>
      <c r="F584" s="7">
        <v>1</v>
      </c>
      <c r="G584" s="8" t="s">
        <v>485</v>
      </c>
      <c r="H584" s="2">
        <f t="shared" si="18"/>
        <v>1</v>
      </c>
      <c r="I584" s="2" t="str">
        <f t="shared" si="19"/>
        <v>Complete</v>
      </c>
      <c r="AI584" s="4"/>
      <c r="AJ584" s="4"/>
      <c r="AK584" s="4"/>
      <c r="AL584" s="4">
        <v>1</v>
      </c>
      <c r="AM584" s="4"/>
      <c r="AN584" s="4"/>
      <c r="AO584" s="4"/>
      <c r="AP584" s="4"/>
      <c r="AQ584" s="4"/>
      <c r="AR584" s="4"/>
      <c r="AS584" s="4"/>
      <c r="AT584" s="4"/>
      <c r="AU584" s="4"/>
    </row>
    <row r="585" spans="1:47" ht="29" x14ac:dyDescent="0.35">
      <c r="A585" t="s">
        <v>1278</v>
      </c>
      <c r="B585" s="7" t="s">
        <v>972</v>
      </c>
      <c r="C585" s="7" t="s">
        <v>484</v>
      </c>
      <c r="D585" s="7" t="s">
        <v>35</v>
      </c>
      <c r="E585" s="7" t="s">
        <v>1232</v>
      </c>
      <c r="F585" s="7">
        <v>2</v>
      </c>
      <c r="G585" s="8" t="s">
        <v>1189</v>
      </c>
      <c r="H585" s="2">
        <f t="shared" si="18"/>
        <v>1</v>
      </c>
      <c r="I585" s="2" t="str">
        <f t="shared" si="19"/>
        <v>Complete</v>
      </c>
      <c r="AI585" s="4"/>
      <c r="AJ585" s="4"/>
      <c r="AK585" s="4"/>
      <c r="AL585" s="4">
        <v>1</v>
      </c>
      <c r="AM585" s="4"/>
      <c r="AN585" s="4"/>
      <c r="AO585" s="4"/>
      <c r="AP585" s="4"/>
      <c r="AQ585" s="4"/>
      <c r="AR585" s="4"/>
      <c r="AS585" s="4"/>
      <c r="AT585" s="4"/>
      <c r="AU585" s="4"/>
    </row>
    <row r="586" spans="1:47" ht="29" x14ac:dyDescent="0.35">
      <c r="A586" t="s">
        <v>1278</v>
      </c>
      <c r="B586" s="7" t="s">
        <v>972</v>
      </c>
      <c r="C586" s="7" t="s">
        <v>484</v>
      </c>
      <c r="D586" s="7" t="s">
        <v>35</v>
      </c>
      <c r="E586" s="7" t="s">
        <v>1232</v>
      </c>
      <c r="F586" s="7">
        <v>3</v>
      </c>
      <c r="G586" s="8" t="s">
        <v>1190</v>
      </c>
      <c r="H586" s="2">
        <f t="shared" si="18"/>
        <v>1</v>
      </c>
      <c r="I586" s="2" t="str">
        <f t="shared" si="19"/>
        <v>Complete</v>
      </c>
      <c r="AI586" s="4"/>
      <c r="AJ586" s="4"/>
      <c r="AK586" s="4"/>
      <c r="AL586" s="4">
        <v>1</v>
      </c>
      <c r="AM586" s="4"/>
      <c r="AN586" s="4"/>
      <c r="AO586" s="4"/>
      <c r="AP586" s="4"/>
      <c r="AQ586" s="4"/>
      <c r="AR586" s="4"/>
      <c r="AS586" s="4"/>
      <c r="AT586" s="4"/>
      <c r="AU586" s="4"/>
    </row>
    <row r="587" spans="1:47" ht="29" x14ac:dyDescent="0.35">
      <c r="A587" t="s">
        <v>1278</v>
      </c>
      <c r="B587" s="7" t="s">
        <v>972</v>
      </c>
      <c r="C587" s="7" t="s">
        <v>484</v>
      </c>
      <c r="D587" s="7" t="s">
        <v>35</v>
      </c>
      <c r="E587" s="7" t="s">
        <v>1232</v>
      </c>
      <c r="F587" s="7">
        <v>4</v>
      </c>
      <c r="G587" s="8" t="s">
        <v>488</v>
      </c>
      <c r="H587" s="2">
        <f t="shared" si="18"/>
        <v>1</v>
      </c>
      <c r="I587" s="2" t="str">
        <f t="shared" si="19"/>
        <v>Complete</v>
      </c>
      <c r="AI587" s="4"/>
      <c r="AJ587" s="4"/>
      <c r="AK587" s="4"/>
      <c r="AL587" s="4">
        <v>1</v>
      </c>
      <c r="AM587" s="4"/>
      <c r="AN587" s="4"/>
      <c r="AO587" s="4"/>
      <c r="AP587" s="4"/>
      <c r="AQ587" s="4"/>
      <c r="AR587" s="4"/>
      <c r="AS587" s="4"/>
      <c r="AT587" s="4"/>
      <c r="AU587" s="4"/>
    </row>
    <row r="588" spans="1:47" ht="29" x14ac:dyDescent="0.35">
      <c r="A588" t="s">
        <v>1278</v>
      </c>
      <c r="B588" s="7" t="s">
        <v>972</v>
      </c>
      <c r="C588" s="7" t="s">
        <v>484</v>
      </c>
      <c r="D588" s="7" t="s">
        <v>35</v>
      </c>
      <c r="E588" s="7" t="s">
        <v>1232</v>
      </c>
      <c r="F588" s="7">
        <v>5</v>
      </c>
      <c r="G588" s="8" t="s">
        <v>489</v>
      </c>
      <c r="H588" s="2">
        <f t="shared" si="18"/>
        <v>1</v>
      </c>
      <c r="I588" s="2" t="str">
        <f t="shared" si="19"/>
        <v>Complete</v>
      </c>
      <c r="AI588" s="4"/>
      <c r="AJ588" s="4"/>
      <c r="AK588" s="4"/>
      <c r="AL588" s="4">
        <v>1</v>
      </c>
      <c r="AM588" s="4"/>
      <c r="AN588" s="4"/>
      <c r="AO588" s="4"/>
      <c r="AP588" s="4"/>
      <c r="AQ588" s="4"/>
      <c r="AR588" s="4"/>
      <c r="AS588" s="4"/>
      <c r="AT588" s="4"/>
      <c r="AU588" s="4"/>
    </row>
    <row r="589" spans="1:47" ht="29" x14ac:dyDescent="0.35">
      <c r="A589" t="s">
        <v>1297</v>
      </c>
      <c r="B589" s="7" t="s">
        <v>785</v>
      </c>
      <c r="C589" s="7" t="s">
        <v>43</v>
      </c>
      <c r="D589" s="7" t="s">
        <v>35</v>
      </c>
      <c r="E589" s="7" t="s">
        <v>1232</v>
      </c>
      <c r="F589" s="7">
        <v>1</v>
      </c>
      <c r="G589" s="8" t="s">
        <v>214</v>
      </c>
      <c r="H589" s="2">
        <f t="shared" si="18"/>
        <v>1</v>
      </c>
      <c r="I589" s="2" t="str">
        <f t="shared" si="19"/>
        <v>Complete</v>
      </c>
      <c r="AI589" s="4"/>
      <c r="AJ589" s="4"/>
      <c r="AK589" s="4"/>
      <c r="AL589" s="4">
        <v>1</v>
      </c>
      <c r="AM589" s="4"/>
      <c r="AN589" s="4"/>
      <c r="AO589" s="4"/>
      <c r="AP589" s="4"/>
      <c r="AQ589" s="4"/>
      <c r="AR589" s="4"/>
      <c r="AS589" s="4"/>
      <c r="AT589" s="4"/>
      <c r="AU589" s="4"/>
    </row>
    <row r="590" spans="1:47" x14ac:dyDescent="0.35">
      <c r="A590" t="s">
        <v>1297</v>
      </c>
      <c r="B590" s="7" t="s">
        <v>785</v>
      </c>
      <c r="C590" s="7" t="s">
        <v>43</v>
      </c>
      <c r="D590" s="7" t="s">
        <v>35</v>
      </c>
      <c r="E590" s="7" t="s">
        <v>1232</v>
      </c>
      <c r="F590" s="7">
        <v>2</v>
      </c>
      <c r="G590" s="8" t="s">
        <v>45</v>
      </c>
      <c r="H590" s="2">
        <f t="shared" si="18"/>
        <v>1</v>
      </c>
      <c r="I590" s="2" t="str">
        <f t="shared" si="19"/>
        <v>Complete</v>
      </c>
      <c r="AI590" s="4"/>
      <c r="AJ590" s="4"/>
      <c r="AK590" s="4"/>
      <c r="AL590" s="4">
        <v>1</v>
      </c>
      <c r="AM590" s="4"/>
      <c r="AN590" s="4"/>
      <c r="AO590" s="4"/>
      <c r="AP590" s="4"/>
      <c r="AQ590" s="4"/>
      <c r="AR590" s="4"/>
      <c r="AS590" s="4"/>
      <c r="AT590" s="4"/>
      <c r="AU590" s="4"/>
    </row>
    <row r="591" spans="1:47" ht="29" x14ac:dyDescent="0.35">
      <c r="A591" t="s">
        <v>1297</v>
      </c>
      <c r="B591" s="7" t="s">
        <v>785</v>
      </c>
      <c r="C591" s="7" t="s">
        <v>43</v>
      </c>
      <c r="D591" s="7" t="s">
        <v>35</v>
      </c>
      <c r="E591" s="7" t="s">
        <v>1232</v>
      </c>
      <c r="F591" s="7">
        <v>3</v>
      </c>
      <c r="G591" s="8" t="s">
        <v>1133</v>
      </c>
      <c r="H591" s="2">
        <f t="shared" si="18"/>
        <v>1</v>
      </c>
      <c r="I591" s="2" t="str">
        <f t="shared" si="19"/>
        <v>Complete</v>
      </c>
      <c r="AI591" s="4"/>
      <c r="AJ591" s="4"/>
      <c r="AK591" s="4"/>
      <c r="AL591" s="4">
        <v>1</v>
      </c>
      <c r="AM591" s="4"/>
      <c r="AN591" s="4"/>
      <c r="AO591" s="4"/>
      <c r="AP591" s="4"/>
      <c r="AQ591" s="4"/>
      <c r="AR591" s="4"/>
      <c r="AS591" s="4"/>
      <c r="AT591" s="4"/>
      <c r="AU591" s="4"/>
    </row>
    <row r="592" spans="1:47" ht="29" x14ac:dyDescent="0.35">
      <c r="A592" t="s">
        <v>1327</v>
      </c>
      <c r="B592" s="7" t="s">
        <v>847</v>
      </c>
      <c r="C592" s="7" t="s">
        <v>213</v>
      </c>
      <c r="D592" s="7" t="s">
        <v>35</v>
      </c>
      <c r="E592" s="7" t="s">
        <v>1232</v>
      </c>
      <c r="F592" s="7">
        <v>1</v>
      </c>
      <c r="G592" s="8" t="s">
        <v>830</v>
      </c>
      <c r="H592" s="2">
        <f t="shared" si="18"/>
        <v>1</v>
      </c>
      <c r="I592" s="2" t="str">
        <f t="shared" si="19"/>
        <v>Complete</v>
      </c>
      <c r="AI592" s="4"/>
      <c r="AJ592" s="4"/>
      <c r="AK592" s="4"/>
      <c r="AL592" s="4">
        <v>1</v>
      </c>
      <c r="AM592" s="4"/>
      <c r="AN592" s="4"/>
      <c r="AO592" s="4"/>
      <c r="AP592" s="4"/>
      <c r="AQ592" s="4"/>
      <c r="AR592" s="4"/>
      <c r="AS592" s="4"/>
      <c r="AT592" s="4"/>
      <c r="AU592" s="4"/>
    </row>
    <row r="593" spans="1:47" x14ac:dyDescent="0.35">
      <c r="A593" t="s">
        <v>1327</v>
      </c>
      <c r="B593" s="7" t="s">
        <v>847</v>
      </c>
      <c r="C593" s="7" t="s">
        <v>213</v>
      </c>
      <c r="D593" s="7" t="s">
        <v>35</v>
      </c>
      <c r="E593" s="7" t="s">
        <v>1232</v>
      </c>
      <c r="F593" s="7">
        <v>2</v>
      </c>
      <c r="G593" s="8" t="s">
        <v>831</v>
      </c>
      <c r="H593" s="2">
        <f t="shared" si="18"/>
        <v>1</v>
      </c>
      <c r="I593" s="2" t="str">
        <f t="shared" si="19"/>
        <v>Complete</v>
      </c>
      <c r="AI593" s="4"/>
      <c r="AJ593" s="4"/>
      <c r="AK593" s="4"/>
      <c r="AL593" s="4">
        <v>1</v>
      </c>
      <c r="AM593" s="4"/>
      <c r="AN593" s="4"/>
      <c r="AO593" s="4"/>
      <c r="AP593" s="4"/>
      <c r="AQ593" s="4"/>
      <c r="AR593" s="4"/>
      <c r="AS593" s="4"/>
      <c r="AT593" s="4"/>
      <c r="AU593" s="4"/>
    </row>
    <row r="594" spans="1:47" ht="29" x14ac:dyDescent="0.35">
      <c r="A594" t="s">
        <v>1327</v>
      </c>
      <c r="B594" s="7" t="s">
        <v>847</v>
      </c>
      <c r="C594" s="7" t="s">
        <v>213</v>
      </c>
      <c r="D594" s="7" t="s">
        <v>35</v>
      </c>
      <c r="E594" s="7" t="s">
        <v>1232</v>
      </c>
      <c r="F594" s="7">
        <v>3</v>
      </c>
      <c r="G594" s="8" t="s">
        <v>832</v>
      </c>
      <c r="H594" s="2">
        <f t="shared" si="18"/>
        <v>1</v>
      </c>
      <c r="I594" s="2" t="str">
        <f t="shared" si="19"/>
        <v>Complete</v>
      </c>
      <c r="AI594" s="4"/>
      <c r="AJ594" s="4"/>
      <c r="AK594" s="4"/>
      <c r="AL594" s="4">
        <v>1</v>
      </c>
      <c r="AM594" s="4"/>
      <c r="AN594" s="4"/>
      <c r="AO594" s="4"/>
      <c r="AP594" s="4"/>
      <c r="AQ594" s="4"/>
      <c r="AR594" s="4"/>
      <c r="AS594" s="4"/>
      <c r="AT594" s="4"/>
      <c r="AU594" s="4"/>
    </row>
    <row r="595" spans="1:47" ht="29" x14ac:dyDescent="0.35">
      <c r="A595" t="s">
        <v>1327</v>
      </c>
      <c r="B595" s="7" t="s">
        <v>847</v>
      </c>
      <c r="C595" s="7" t="s">
        <v>213</v>
      </c>
      <c r="D595" s="7" t="s">
        <v>35</v>
      </c>
      <c r="E595" s="7" t="s">
        <v>1232</v>
      </c>
      <c r="F595" s="7">
        <v>4</v>
      </c>
      <c r="G595" s="8" t="s">
        <v>833</v>
      </c>
      <c r="H595" s="2">
        <f t="shared" si="18"/>
        <v>1</v>
      </c>
      <c r="I595" s="2" t="str">
        <f t="shared" si="19"/>
        <v>Complete</v>
      </c>
      <c r="AI595" s="4"/>
      <c r="AJ595" s="4"/>
      <c r="AK595" s="4"/>
      <c r="AL595" s="4">
        <v>1</v>
      </c>
      <c r="AM595" s="4"/>
      <c r="AN595" s="4"/>
      <c r="AO595" s="4"/>
      <c r="AP595" s="4"/>
      <c r="AQ595" s="4"/>
      <c r="AR595" s="4"/>
      <c r="AS595" s="4"/>
      <c r="AT595" s="4"/>
      <c r="AU595" s="4"/>
    </row>
    <row r="596" spans="1:47" x14ac:dyDescent="0.35">
      <c r="A596" t="s">
        <v>1366</v>
      </c>
      <c r="B596" s="7" t="s">
        <v>959</v>
      </c>
      <c r="C596" s="7" t="s">
        <v>313</v>
      </c>
      <c r="D596" s="7" t="s">
        <v>35</v>
      </c>
      <c r="E596" s="7" t="s">
        <v>1232</v>
      </c>
      <c r="F596" s="7">
        <v>1</v>
      </c>
      <c r="G596" s="8" t="s">
        <v>919</v>
      </c>
      <c r="H596" s="2">
        <f t="shared" si="18"/>
        <v>1</v>
      </c>
      <c r="I596" s="2" t="str">
        <f t="shared" si="19"/>
        <v>Complete</v>
      </c>
      <c r="AI596" s="4"/>
      <c r="AJ596" s="4"/>
      <c r="AK596" s="4"/>
      <c r="AL596" s="4">
        <v>1</v>
      </c>
      <c r="AM596" s="4"/>
      <c r="AN596" s="4"/>
      <c r="AO596" s="4"/>
      <c r="AP596" s="4"/>
      <c r="AQ596" s="4"/>
      <c r="AR596" s="4"/>
      <c r="AS596" s="4"/>
      <c r="AT596" s="4"/>
      <c r="AU596" s="4"/>
    </row>
    <row r="597" spans="1:47" x14ac:dyDescent="0.35">
      <c r="A597" t="s">
        <v>1366</v>
      </c>
      <c r="B597" s="7" t="s">
        <v>959</v>
      </c>
      <c r="C597" s="7" t="s">
        <v>313</v>
      </c>
      <c r="D597" s="7" t="s">
        <v>35</v>
      </c>
      <c r="E597" s="7" t="s">
        <v>1232</v>
      </c>
      <c r="F597" s="7">
        <v>2</v>
      </c>
      <c r="G597" s="8" t="s">
        <v>920</v>
      </c>
      <c r="H597" s="2">
        <f t="shared" si="18"/>
        <v>1</v>
      </c>
      <c r="I597" s="2" t="str">
        <f t="shared" si="19"/>
        <v>Complete</v>
      </c>
      <c r="AI597" s="4"/>
      <c r="AJ597" s="4"/>
      <c r="AK597" s="4"/>
      <c r="AL597" s="4">
        <v>1</v>
      </c>
      <c r="AM597" s="4"/>
      <c r="AN597" s="4"/>
      <c r="AO597" s="4"/>
      <c r="AP597" s="4"/>
      <c r="AQ597" s="4"/>
      <c r="AR597" s="4"/>
      <c r="AS597" s="4"/>
      <c r="AT597" s="4"/>
      <c r="AU597" s="4"/>
    </row>
    <row r="598" spans="1:47" ht="29" x14ac:dyDescent="0.35">
      <c r="A598" t="s">
        <v>1366</v>
      </c>
      <c r="B598" s="7" t="s">
        <v>959</v>
      </c>
      <c r="C598" s="7" t="s">
        <v>313</v>
      </c>
      <c r="D598" s="7" t="s">
        <v>35</v>
      </c>
      <c r="E598" s="7" t="s">
        <v>1232</v>
      </c>
      <c r="F598" s="7">
        <v>3</v>
      </c>
      <c r="G598" s="8" t="s">
        <v>921</v>
      </c>
      <c r="H598" s="2">
        <f t="shared" si="18"/>
        <v>1</v>
      </c>
      <c r="I598" s="2" t="str">
        <f t="shared" si="19"/>
        <v>Complete</v>
      </c>
      <c r="AI598" s="4"/>
      <c r="AJ598" s="4"/>
      <c r="AK598" s="4"/>
      <c r="AL598" s="4">
        <v>1</v>
      </c>
      <c r="AM598" s="4"/>
      <c r="AN598" s="4"/>
      <c r="AO598" s="4"/>
      <c r="AP598" s="4"/>
      <c r="AQ598" s="4"/>
      <c r="AR598" s="4"/>
      <c r="AS598" s="4"/>
      <c r="AT598" s="4"/>
      <c r="AU598" s="4"/>
    </row>
    <row r="599" spans="1:47" ht="29" x14ac:dyDescent="0.35">
      <c r="A599" t="s">
        <v>1366</v>
      </c>
      <c r="B599" s="7" t="s">
        <v>959</v>
      </c>
      <c r="C599" s="7" t="s">
        <v>313</v>
      </c>
      <c r="D599" s="7" t="s">
        <v>35</v>
      </c>
      <c r="E599" s="7" t="s">
        <v>1232</v>
      </c>
      <c r="F599" s="7">
        <v>4</v>
      </c>
      <c r="G599" s="8" t="s">
        <v>922</v>
      </c>
      <c r="H599" s="2">
        <f t="shared" si="18"/>
        <v>1</v>
      </c>
      <c r="I599" s="2" t="str">
        <f t="shared" si="19"/>
        <v>Complete</v>
      </c>
      <c r="AI599" s="4"/>
      <c r="AJ599" s="4"/>
      <c r="AK599" s="4"/>
      <c r="AL599" s="4">
        <v>1</v>
      </c>
      <c r="AM599" s="4"/>
      <c r="AN599" s="4"/>
      <c r="AO599" s="4"/>
      <c r="AP599" s="4"/>
      <c r="AQ599" s="4"/>
      <c r="AR599" s="4"/>
      <c r="AS599" s="4"/>
      <c r="AT599" s="4"/>
      <c r="AU599" s="4"/>
    </row>
    <row r="600" spans="1:47" x14ac:dyDescent="0.35">
      <c r="A600" t="s">
        <v>1265</v>
      </c>
      <c r="B600" s="7" t="s">
        <v>784</v>
      </c>
      <c r="C600" s="7" t="s">
        <v>91</v>
      </c>
      <c r="D600" s="7" t="s">
        <v>35</v>
      </c>
      <c r="E600" s="7" t="s">
        <v>91</v>
      </c>
      <c r="F600" s="7">
        <v>6</v>
      </c>
      <c r="G600" s="8" t="s">
        <v>95</v>
      </c>
      <c r="H600" s="2">
        <f t="shared" si="18"/>
        <v>1</v>
      </c>
      <c r="I600" s="2" t="str">
        <f t="shared" si="19"/>
        <v>Complete</v>
      </c>
      <c r="P600" s="4">
        <v>1</v>
      </c>
      <c r="AI600" s="4"/>
      <c r="AJ600" s="4"/>
      <c r="AK600" s="4"/>
      <c r="AL600" s="4"/>
      <c r="AM600" s="4"/>
      <c r="AN600" s="4"/>
      <c r="AO600" s="4"/>
      <c r="AP600" s="4"/>
      <c r="AQ600" s="4"/>
      <c r="AR600" s="4"/>
      <c r="AS600" s="4"/>
      <c r="AT600" s="4"/>
      <c r="AU600" s="4"/>
    </row>
    <row r="601" spans="1:47" x14ac:dyDescent="0.35">
      <c r="A601" t="s">
        <v>1277</v>
      </c>
      <c r="B601" s="7" t="s">
        <v>972</v>
      </c>
      <c r="C601" s="7" t="s">
        <v>385</v>
      </c>
      <c r="D601" s="7" t="s">
        <v>35</v>
      </c>
      <c r="E601" s="7" t="s">
        <v>91</v>
      </c>
      <c r="F601" s="7">
        <v>5</v>
      </c>
      <c r="G601" s="8" t="s">
        <v>388</v>
      </c>
      <c r="H601" s="2">
        <f t="shared" si="18"/>
        <v>1</v>
      </c>
      <c r="I601" s="2" t="str">
        <f t="shared" si="19"/>
        <v>Complete</v>
      </c>
      <c r="P601" s="4">
        <v>1</v>
      </c>
      <c r="AI601" s="4"/>
      <c r="AJ601" s="4"/>
      <c r="AK601" s="4"/>
      <c r="AL601" s="4"/>
      <c r="AM601" s="4"/>
      <c r="AN601" s="4"/>
      <c r="AO601" s="4"/>
      <c r="AP601" s="4"/>
      <c r="AQ601" s="4"/>
      <c r="AR601" s="4"/>
      <c r="AS601" s="4"/>
      <c r="AT601" s="4"/>
      <c r="AU601" s="4"/>
    </row>
    <row r="602" spans="1:47" x14ac:dyDescent="0.35">
      <c r="A602" t="s">
        <v>1308</v>
      </c>
      <c r="B602" s="7" t="s">
        <v>785</v>
      </c>
      <c r="C602" s="7" t="s">
        <v>91</v>
      </c>
      <c r="D602" s="7" t="s">
        <v>35</v>
      </c>
      <c r="E602" s="7" t="s">
        <v>91</v>
      </c>
      <c r="F602" s="7">
        <v>4</v>
      </c>
      <c r="G602" s="8" t="s">
        <v>95</v>
      </c>
      <c r="H602" s="2">
        <f t="shared" si="18"/>
        <v>1</v>
      </c>
      <c r="I602" s="2" t="str">
        <f t="shared" si="19"/>
        <v>Complete</v>
      </c>
      <c r="P602" s="4">
        <v>1</v>
      </c>
      <c r="AI602" s="4"/>
      <c r="AJ602" s="4"/>
      <c r="AK602" s="4"/>
      <c r="AL602" s="4"/>
      <c r="AM602" s="4"/>
      <c r="AN602" s="4"/>
      <c r="AO602" s="4"/>
      <c r="AP602" s="4"/>
      <c r="AQ602" s="4"/>
      <c r="AR602" s="4"/>
      <c r="AS602" s="4"/>
      <c r="AT602" s="4"/>
      <c r="AU602" s="4"/>
    </row>
    <row r="603" spans="1:47" x14ac:dyDescent="0.35">
      <c r="A603" t="s">
        <v>1331</v>
      </c>
      <c r="B603" s="7" t="s">
        <v>847</v>
      </c>
      <c r="C603" s="7" t="s">
        <v>91</v>
      </c>
      <c r="D603" s="7" t="s">
        <v>35</v>
      </c>
      <c r="E603" s="7" t="s">
        <v>91</v>
      </c>
      <c r="F603" s="7">
        <v>4</v>
      </c>
      <c r="G603" s="8" t="s">
        <v>1238</v>
      </c>
      <c r="H603" s="2">
        <f t="shared" si="18"/>
        <v>1</v>
      </c>
      <c r="I603" s="2" t="str">
        <f t="shared" si="19"/>
        <v>Complete</v>
      </c>
      <c r="P603" s="4">
        <v>1</v>
      </c>
      <c r="AI603" s="4"/>
      <c r="AJ603" s="4"/>
      <c r="AK603" s="4"/>
      <c r="AL603" s="4"/>
      <c r="AM603" s="4"/>
      <c r="AN603" s="4"/>
      <c r="AO603" s="4"/>
      <c r="AP603" s="4"/>
      <c r="AQ603" s="4"/>
      <c r="AR603" s="4"/>
      <c r="AS603" s="4"/>
      <c r="AT603" s="4"/>
      <c r="AU603" s="4"/>
    </row>
    <row r="604" spans="1:47" x14ac:dyDescent="0.35">
      <c r="A604" t="s">
        <v>1343</v>
      </c>
      <c r="B604" s="7" t="s">
        <v>1000</v>
      </c>
      <c r="C604" s="7" t="s">
        <v>385</v>
      </c>
      <c r="D604" s="7" t="s">
        <v>35</v>
      </c>
      <c r="E604" s="7" t="s">
        <v>91</v>
      </c>
      <c r="F604" s="7">
        <v>6</v>
      </c>
      <c r="G604" s="8" t="s">
        <v>1092</v>
      </c>
      <c r="H604" s="2">
        <f t="shared" si="18"/>
        <v>1</v>
      </c>
      <c r="I604" s="2" t="str">
        <f t="shared" si="19"/>
        <v>Complete</v>
      </c>
      <c r="P604" s="4">
        <v>1</v>
      </c>
      <c r="AI604" s="4"/>
      <c r="AJ604" s="4"/>
      <c r="AK604" s="4"/>
      <c r="AL604" s="4"/>
      <c r="AM604" s="4"/>
      <c r="AN604" s="4"/>
      <c r="AO604" s="4"/>
      <c r="AP604" s="4"/>
      <c r="AQ604" s="4"/>
      <c r="AR604" s="4"/>
      <c r="AS604" s="4"/>
      <c r="AT604" s="4"/>
      <c r="AU604" s="4"/>
    </row>
    <row r="605" spans="1:47" x14ac:dyDescent="0.35">
      <c r="A605" t="s">
        <v>1364</v>
      </c>
      <c r="B605" s="7" t="s">
        <v>959</v>
      </c>
      <c r="C605" s="7" t="s">
        <v>385</v>
      </c>
      <c r="D605" s="7" t="s">
        <v>35</v>
      </c>
      <c r="E605" s="7" t="s">
        <v>91</v>
      </c>
      <c r="F605" s="7">
        <v>4</v>
      </c>
      <c r="G605" s="8" t="s">
        <v>958</v>
      </c>
      <c r="H605" s="2">
        <f t="shared" si="18"/>
        <v>1</v>
      </c>
      <c r="I605" s="2" t="str">
        <f t="shared" si="19"/>
        <v>Complete</v>
      </c>
      <c r="P605" s="4">
        <v>1</v>
      </c>
      <c r="AI605" s="4"/>
      <c r="AJ605" s="4"/>
      <c r="AK605" s="4"/>
      <c r="AL605" s="4"/>
      <c r="AM605" s="4"/>
      <c r="AN605" s="4"/>
      <c r="AO605" s="4"/>
      <c r="AP605" s="4"/>
      <c r="AQ605" s="4"/>
      <c r="AR605" s="4"/>
      <c r="AS605" s="4"/>
      <c r="AT605" s="4"/>
      <c r="AU605" s="4"/>
    </row>
    <row r="606" spans="1:47" ht="29" x14ac:dyDescent="0.35">
      <c r="A606" t="s">
        <v>1315</v>
      </c>
      <c r="B606" s="7" t="s">
        <v>847</v>
      </c>
      <c r="C606" s="7" t="s">
        <v>139</v>
      </c>
      <c r="D606" s="7" t="s">
        <v>35</v>
      </c>
      <c r="E606" s="7"/>
      <c r="F606" s="7">
        <v>1</v>
      </c>
      <c r="G606" s="8" t="s">
        <v>801</v>
      </c>
      <c r="H606" s="2">
        <f t="shared" si="18"/>
        <v>1</v>
      </c>
      <c r="I606" s="2" t="str">
        <f t="shared" si="19"/>
        <v>Complete</v>
      </c>
      <c r="N606" s="4">
        <v>1</v>
      </c>
      <c r="AI606" s="4"/>
      <c r="AJ606" s="4"/>
      <c r="AK606" s="4"/>
      <c r="AL606" s="4"/>
      <c r="AM606" s="4"/>
      <c r="AN606" s="4"/>
      <c r="AO606" s="4"/>
      <c r="AP606" s="4"/>
      <c r="AQ606" s="4"/>
      <c r="AR606" s="4"/>
      <c r="AS606" s="4"/>
      <c r="AT606" s="4"/>
      <c r="AU606" s="4"/>
    </row>
    <row r="607" spans="1:47" ht="29" x14ac:dyDescent="0.35">
      <c r="A607" t="s">
        <v>1315</v>
      </c>
      <c r="B607" s="7" t="s">
        <v>847</v>
      </c>
      <c r="C607" s="7" t="s">
        <v>139</v>
      </c>
      <c r="D607" s="7" t="s">
        <v>35</v>
      </c>
      <c r="E607" s="7"/>
      <c r="F607" s="7">
        <v>2</v>
      </c>
      <c r="G607" s="8" t="s">
        <v>859</v>
      </c>
      <c r="H607" s="2">
        <f t="shared" si="18"/>
        <v>1</v>
      </c>
      <c r="I607" s="2" t="str">
        <f t="shared" si="19"/>
        <v>Complete</v>
      </c>
      <c r="N607" s="4">
        <v>1</v>
      </c>
      <c r="AI607" s="4"/>
      <c r="AJ607" s="4"/>
      <c r="AK607" s="4"/>
      <c r="AL607" s="4"/>
      <c r="AM607" s="4"/>
      <c r="AN607" s="4"/>
      <c r="AO607" s="4"/>
      <c r="AP607" s="4"/>
      <c r="AQ607" s="4"/>
      <c r="AR607" s="4"/>
      <c r="AS607" s="4"/>
      <c r="AT607" s="4"/>
      <c r="AU607" s="4"/>
    </row>
    <row r="608" spans="1:47" x14ac:dyDescent="0.35">
      <c r="A608" t="s">
        <v>1315</v>
      </c>
      <c r="B608" s="7" t="s">
        <v>847</v>
      </c>
      <c r="C608" s="7" t="s">
        <v>139</v>
      </c>
      <c r="D608" s="7" t="s">
        <v>35</v>
      </c>
      <c r="E608" s="7"/>
      <c r="F608" s="7">
        <v>3</v>
      </c>
      <c r="G608" s="8" t="s">
        <v>802</v>
      </c>
      <c r="H608" s="2">
        <f t="shared" si="18"/>
        <v>1</v>
      </c>
      <c r="I608" s="2" t="str">
        <f t="shared" si="19"/>
        <v>Complete</v>
      </c>
      <c r="N608" s="4">
        <v>1</v>
      </c>
      <c r="AI608" s="4"/>
      <c r="AJ608" s="4"/>
      <c r="AK608" s="4"/>
      <c r="AL608" s="4"/>
      <c r="AM608" s="4"/>
      <c r="AN608" s="4"/>
      <c r="AO608" s="4"/>
      <c r="AP608" s="4"/>
      <c r="AQ608" s="4"/>
      <c r="AR608" s="4"/>
      <c r="AS608" s="4"/>
      <c r="AT608" s="4"/>
      <c r="AU608" s="4"/>
    </row>
    <row r="609" spans="1:47" ht="29" x14ac:dyDescent="0.35">
      <c r="A609" t="s">
        <v>1315</v>
      </c>
      <c r="B609" s="7" t="s">
        <v>847</v>
      </c>
      <c r="C609" s="7" t="s">
        <v>139</v>
      </c>
      <c r="D609" s="7" t="s">
        <v>35</v>
      </c>
      <c r="E609" s="7"/>
      <c r="F609" s="7">
        <v>4</v>
      </c>
      <c r="G609" s="8" t="s">
        <v>860</v>
      </c>
      <c r="H609" s="2">
        <f t="shared" si="18"/>
        <v>1</v>
      </c>
      <c r="I609" s="2" t="str">
        <f t="shared" si="19"/>
        <v>Complete</v>
      </c>
      <c r="N609" s="4">
        <v>1</v>
      </c>
      <c r="AI609" s="4"/>
      <c r="AJ609" s="4"/>
      <c r="AK609" s="4"/>
      <c r="AL609" s="4"/>
      <c r="AM609" s="4"/>
      <c r="AN609" s="4"/>
      <c r="AO609" s="4"/>
      <c r="AP609" s="4"/>
      <c r="AQ609" s="4"/>
      <c r="AR609" s="4"/>
      <c r="AS609" s="4"/>
      <c r="AT609" s="4"/>
      <c r="AU609" s="4"/>
    </row>
    <row r="610" spans="1:47" x14ac:dyDescent="0.35">
      <c r="A610" t="s">
        <v>1362</v>
      </c>
      <c r="B610" s="7" t="s">
        <v>959</v>
      </c>
      <c r="C610" s="7" t="s">
        <v>282</v>
      </c>
      <c r="D610" s="7" t="s">
        <v>35</v>
      </c>
      <c r="E610" s="7"/>
      <c r="F610" s="7">
        <v>1</v>
      </c>
      <c r="G610" s="8" t="s">
        <v>914</v>
      </c>
      <c r="H610" s="2">
        <f t="shared" si="18"/>
        <v>1</v>
      </c>
      <c r="I610" s="2" t="str">
        <f t="shared" si="19"/>
        <v>Complete</v>
      </c>
      <c r="N610" s="4">
        <v>1</v>
      </c>
      <c r="AI610" s="4"/>
      <c r="AJ610" s="4"/>
      <c r="AK610" s="4"/>
      <c r="AL610" s="4"/>
      <c r="AM610" s="4"/>
      <c r="AN610" s="4"/>
      <c r="AO610" s="4"/>
      <c r="AP610" s="4"/>
      <c r="AQ610" s="4"/>
      <c r="AR610" s="4"/>
      <c r="AS610" s="4"/>
      <c r="AT610" s="4"/>
      <c r="AU610" s="4"/>
    </row>
    <row r="611" spans="1:47" ht="29" x14ac:dyDescent="0.35">
      <c r="A611" t="s">
        <v>1362</v>
      </c>
      <c r="B611" s="7" t="s">
        <v>959</v>
      </c>
      <c r="C611" s="7" t="s">
        <v>282</v>
      </c>
      <c r="D611" s="7" t="s">
        <v>35</v>
      </c>
      <c r="E611" s="7"/>
      <c r="F611" s="7">
        <v>2</v>
      </c>
      <c r="G611" s="8" t="s">
        <v>1151</v>
      </c>
      <c r="H611" s="2">
        <f t="shared" si="18"/>
        <v>1</v>
      </c>
      <c r="I611" s="2" t="str">
        <f t="shared" si="19"/>
        <v>Complete</v>
      </c>
      <c r="N611" s="4">
        <v>1</v>
      </c>
      <c r="AI611" s="4"/>
      <c r="AJ611" s="4"/>
      <c r="AK611" s="4"/>
      <c r="AL611" s="4"/>
      <c r="AM611" s="4"/>
      <c r="AN611" s="4"/>
      <c r="AO611" s="4"/>
      <c r="AP611" s="4"/>
      <c r="AQ611" s="4"/>
      <c r="AR611" s="4"/>
      <c r="AS611" s="4"/>
      <c r="AT611" s="4"/>
      <c r="AU611" s="4"/>
    </row>
    <row r="612" spans="1:47" x14ac:dyDescent="0.35">
      <c r="A612" t="s">
        <v>1362</v>
      </c>
      <c r="B612" s="7" t="s">
        <v>959</v>
      </c>
      <c r="C612" s="7" t="s">
        <v>282</v>
      </c>
      <c r="D612" s="7" t="s">
        <v>35</v>
      </c>
      <c r="E612" s="7"/>
      <c r="F612" s="7">
        <v>3</v>
      </c>
      <c r="G612" s="8" t="s">
        <v>915</v>
      </c>
      <c r="H612" s="2">
        <f t="shared" si="18"/>
        <v>1</v>
      </c>
      <c r="I612" s="2" t="str">
        <f t="shared" si="19"/>
        <v>Complete</v>
      </c>
      <c r="N612" s="4">
        <v>1</v>
      </c>
      <c r="AI612" s="4"/>
      <c r="AJ612" s="4"/>
      <c r="AK612" s="4"/>
      <c r="AL612" s="4"/>
      <c r="AM612" s="4"/>
      <c r="AN612" s="4"/>
      <c r="AO612" s="4"/>
      <c r="AP612" s="4"/>
      <c r="AQ612" s="4"/>
      <c r="AR612" s="4"/>
      <c r="AS612" s="4"/>
      <c r="AT612" s="4"/>
      <c r="AU612" s="4"/>
    </row>
    <row r="613" spans="1:47" ht="43.5" x14ac:dyDescent="0.35">
      <c r="A613" t="s">
        <v>1362</v>
      </c>
      <c r="B613" s="7" t="s">
        <v>959</v>
      </c>
      <c r="C613" s="7" t="s">
        <v>282</v>
      </c>
      <c r="D613" s="7" t="s">
        <v>35</v>
      </c>
      <c r="E613" s="7"/>
      <c r="F613" s="7">
        <v>4</v>
      </c>
      <c r="G613" s="8" t="s">
        <v>1245</v>
      </c>
      <c r="H613" s="2">
        <f t="shared" si="18"/>
        <v>1</v>
      </c>
      <c r="I613" s="2" t="str">
        <f t="shared" si="19"/>
        <v>Complete</v>
      </c>
      <c r="N613" s="4">
        <v>1</v>
      </c>
      <c r="AI613" s="4"/>
      <c r="AJ613" s="4"/>
      <c r="AK613" s="4"/>
      <c r="AL613" s="4"/>
      <c r="AM613" s="4"/>
      <c r="AN613" s="4"/>
      <c r="AO613" s="4"/>
      <c r="AP613" s="4"/>
      <c r="AQ613" s="4"/>
      <c r="AR613" s="4"/>
      <c r="AS613" s="4"/>
      <c r="AT613" s="4"/>
      <c r="AU613" s="4"/>
    </row>
    <row r="614" spans="1:47" x14ac:dyDescent="0.35">
      <c r="AO614" s="4"/>
    </row>
  </sheetData>
  <autoFilter ref="A1:AU613" xr:uid="{687E0ADA-6CE5-41FD-9DE7-5100572371A7}">
    <sortState xmlns:xlrd2="http://schemas.microsoft.com/office/spreadsheetml/2017/richdata2" ref="A2:AU613">
      <sortCondition ref="E1:E613"/>
    </sortState>
  </autoFilter>
  <sortState xmlns:xlrd2="http://schemas.microsoft.com/office/spreadsheetml/2017/richdata2" ref="B2:J1048574">
    <sortCondition ref="B2:B1048574"/>
    <sortCondition descending="1" ref="D2:D1048574"/>
    <sortCondition ref="C2:C1048574"/>
    <sortCondition ref="F2:F1048574"/>
  </sortState>
  <printOptions headings="1" gridLines="1"/>
  <pageMargins left="0.7" right="0.7" top="0.75" bottom="0.75" header="0.3" footer="0.3"/>
  <pageSetup scale="3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24E2BF-CCF6-4C45-8D46-6D14B1EA3B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Lion</vt:lpstr>
      <vt:lpstr>Tiger</vt:lpstr>
      <vt:lpstr>Wolf</vt:lpstr>
      <vt:lpstr>Bear</vt:lpstr>
      <vt:lpstr>Bear 2</vt:lpstr>
      <vt:lpstr>Webelos</vt:lpstr>
      <vt:lpstr>AOL</vt:lpstr>
      <vt:lpstr>Summary of Requirements</vt:lpstr>
      <vt:lpstr>'Summary of Requirements'!Print_Titles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Durant</dc:creator>
  <cp:lastModifiedBy>anna painter</cp:lastModifiedBy>
  <cp:lastPrinted>2024-03-25T16:22:53Z</cp:lastPrinted>
  <dcterms:created xsi:type="dcterms:W3CDTF">2024-03-13T14:34:06Z</dcterms:created>
  <dcterms:modified xsi:type="dcterms:W3CDTF">2024-05-04T14:27:36Z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765e7c-a9dd-4e6b-8420-68c9aede0a06_Enabled">
    <vt:lpwstr>true</vt:lpwstr>
  </property>
  <property fmtid="{D5CDD505-2E9C-101B-9397-08002B2CF9AE}" pid="3" name="MSIP_Label_55765e7c-a9dd-4e6b-8420-68c9aede0a06_SetDate">
    <vt:lpwstr>2024-03-13T17:36:36Z</vt:lpwstr>
  </property>
  <property fmtid="{D5CDD505-2E9C-101B-9397-08002B2CF9AE}" pid="4" name="MSIP_Label_55765e7c-a9dd-4e6b-8420-68c9aede0a06_Method">
    <vt:lpwstr>Privileged</vt:lpwstr>
  </property>
  <property fmtid="{D5CDD505-2E9C-101B-9397-08002B2CF9AE}" pid="5" name="MSIP_Label_55765e7c-a9dd-4e6b-8420-68c9aede0a06_Name">
    <vt:lpwstr>Public</vt:lpwstr>
  </property>
  <property fmtid="{D5CDD505-2E9C-101B-9397-08002B2CF9AE}" pid="6" name="MSIP_Label_55765e7c-a9dd-4e6b-8420-68c9aede0a06_SiteId">
    <vt:lpwstr>5d2d3f03-286e-4643-8f5b-10565608e5f8</vt:lpwstr>
  </property>
  <property fmtid="{D5CDD505-2E9C-101B-9397-08002B2CF9AE}" pid="7" name="MSIP_Label_55765e7c-a9dd-4e6b-8420-68c9aede0a06_ActionId">
    <vt:lpwstr>c29588ab-8abb-4fee-84be-f9abb86e0627</vt:lpwstr>
  </property>
  <property fmtid="{D5CDD505-2E9C-101B-9397-08002B2CF9AE}" pid="8" name="MSIP_Label_55765e7c-a9dd-4e6b-8420-68c9aede0a06_ContentBits">
    <vt:lpwstr>0</vt:lpwstr>
  </property>
</Properties>
</file>